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drawings/drawing2.xml" ContentType="application/vnd.openxmlformats-officedocument.drawing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xyz\Downloads\"/>
    </mc:Choice>
  </mc:AlternateContent>
  <xr:revisionPtr revIDLastSave="0" documentId="13_ncr:1_{14BB90D5-E80B-4A97-868F-122963D062FB}" xr6:coauthVersionLast="46" xr6:coauthVersionMax="46" xr10:uidLastSave="{00000000-0000-0000-0000-000000000000}"/>
  <bookViews>
    <workbookView xWindow="-110" yWindow="-110" windowWidth="21820" windowHeight="14060" xr2:uid="{00000000-000D-0000-FFFF-FFFF00000000}"/>
  </bookViews>
  <sheets>
    <sheet name="1 year request" sheetId="1" r:id="rId1"/>
    <sheet name="2 year request" sheetId="3" r:id="rId2"/>
  </sheets>
  <definedNames>
    <definedName name="_xlnm.Print_Area" localSheetId="0">'1 year request'!$A$1:$G$52</definedName>
    <definedName name="_xlnm.Print_Area" localSheetId="1">'2 year request'!$A$1:$G$51</definedName>
    <definedName name="TitleRegioin_UndergradTotal1..g26">'1 year request'!$D$26</definedName>
    <definedName name="TitleRegion_Equipment1..g47">'1 year request'!$B$43:$G$43</definedName>
    <definedName name="TitleRegion_Equipment2..h46">'2 year request'!$B$43:$H$43</definedName>
    <definedName name="TitleRegion_EquipmentTotal2..h47">'2 year request'!$D$47</definedName>
    <definedName name="TitleRegion_FT1..g15">'1 year request'!$B$12:$G$12</definedName>
    <definedName name="TitleRegion_FT2..h15">'2 year request'!$B$12:$H$12</definedName>
    <definedName name="TitleRegion_FTTotal1..g16">'1 year request'!$D$16</definedName>
    <definedName name="TitleRegion_FTTotal2..h16">'2 year request'!$D$16</definedName>
    <definedName name="TitleRegion_GradStudent1..g21">'1 year request'!$B$17:$G$17</definedName>
    <definedName name="TitleRegion_GradStudent2..h21">'2 year request'!$B$17:$H$17</definedName>
    <definedName name="TitleRegion_GradStudentTotal2..h22">'2 year request'!$D$22</definedName>
    <definedName name="TitleRegion_GradTotal1..g22">'1 year request'!$D$22</definedName>
    <definedName name="TitleRegion_Operating1..g37">'1 year request'!$D$30:$G$30</definedName>
    <definedName name="TitleRegion_Operating1Hor..g37">'1 year request'!$D$31:$F$37</definedName>
    <definedName name="TitleRegion_Operating2..h37">'2 year request'!$B$30:$H$30</definedName>
    <definedName name="TitleRegion_Operating2Hor..h37">'2 year request'!$D$31:$F$37</definedName>
    <definedName name="TitleRegion_Other1..g49">'1 year request'!$B$48:$G$48</definedName>
    <definedName name="TitleRegion_Other2..h49">'2 year request'!$B$48:$H$48</definedName>
    <definedName name="TitleRegion_OtherTotal2..h50">'2 year request'!$D$50</definedName>
    <definedName name="TitleRegion_Phone1..f9">'1 year request'!$E$7:$E$9</definedName>
    <definedName name="TitleRegion_Phone2..f9">'2 year request'!$E$7:$E$9</definedName>
    <definedName name="TitleRegion_PI1..d10">'1 year request'!$B$6:$B$10</definedName>
    <definedName name="TitleRegion_PI2..d10">'2 year request'!$B$6:$B$10</definedName>
    <definedName name="TitleRegion_Title1..d4">'1 year request'!$B$4</definedName>
    <definedName name="TitleRegion_Title2..d4">'2 year request'!$B$4</definedName>
    <definedName name="TitleRegion_Total1..g51">'1 year request'!$B$51</definedName>
    <definedName name="TitleRegion_Total2..h51">'2 year request'!$B$51</definedName>
    <definedName name="TitleRegion_Travel1..g41">'1 year request'!$B$38:$G$38</definedName>
    <definedName name="TitleRegion_Travel2..h41">'2 year request'!$B$38:$H$38</definedName>
    <definedName name="TitleRegion_TravelTotal2..h42">'2 year request'!$D$42</definedName>
    <definedName name="TitleRegion_Undergrad2..h25">'2 year request'!$B$23:$H$23</definedName>
    <definedName name="TitleRegion_Undergrads1..g25">'1 year request'!$B$23:$G$23</definedName>
    <definedName name="TitleRegion_UndergradTotal2..h26">'2 year request'!$D$26</definedName>
    <definedName name="TitleRegion_Year1..g51">'1 year request'!$G$11</definedName>
    <definedName name="TitleRegion_Year2..h51">'2 year request'!$G$11:$H$11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0" i="1" l="1"/>
  <c r="G47" i="1"/>
  <c r="G42" i="1"/>
  <c r="G37" i="1"/>
  <c r="G25" i="1"/>
  <c r="G24" i="1"/>
  <c r="G21" i="1"/>
  <c r="G20" i="1"/>
  <c r="G19" i="1"/>
  <c r="G18" i="1"/>
  <c r="G16" i="1"/>
  <c r="H14" i="3"/>
  <c r="H15" i="3"/>
  <c r="H13" i="3"/>
  <c r="G18" i="3"/>
  <c r="H18" i="3" s="1"/>
  <c r="H50" i="3"/>
  <c r="H42" i="3"/>
  <c r="H37" i="3"/>
  <c r="G50" i="3"/>
  <c r="G47" i="3"/>
  <c r="G42" i="3"/>
  <c r="G37" i="3"/>
  <c r="G25" i="3"/>
  <c r="H25" i="3" s="1"/>
  <c r="G24" i="3"/>
  <c r="G21" i="3"/>
  <c r="H21" i="3" s="1"/>
  <c r="G20" i="3"/>
  <c r="H20" i="3" s="1"/>
  <c r="G19" i="3"/>
  <c r="H19" i="3" s="1"/>
  <c r="G16" i="3"/>
  <c r="G26" i="1" l="1"/>
  <c r="G28" i="1"/>
  <c r="G29" i="1" s="1"/>
  <c r="G28" i="3"/>
  <c r="G29" i="3" s="1"/>
  <c r="G22" i="1"/>
  <c r="G22" i="3"/>
  <c r="G26" i="3"/>
  <c r="H22" i="3"/>
  <c r="H24" i="3"/>
  <c r="H26" i="3" s="1"/>
  <c r="H47" i="3"/>
  <c r="H16" i="3"/>
  <c r="G51" i="1" l="1"/>
  <c r="G51" i="3"/>
  <c r="H28" i="3"/>
  <c r="H29" i="3" s="1"/>
  <c r="H51" i="3" s="1"/>
</calcChain>
</file>

<file path=xl/sharedStrings.xml><?xml version="1.0" encoding="utf-8"?>
<sst xmlns="http://schemas.openxmlformats.org/spreadsheetml/2006/main" count="401" uniqueCount="58">
  <si>
    <t>% Effort</t>
  </si>
  <si>
    <t>AY/CY/SU</t>
  </si>
  <si>
    <t>Subtotal</t>
  </si>
  <si>
    <t>Amount</t>
  </si>
  <si>
    <t>EXPENDITURE TYPE</t>
  </si>
  <si>
    <t>IC Computing Facilities</t>
  </si>
  <si>
    <t>Description</t>
  </si>
  <si>
    <t>Qty</t>
  </si>
  <si>
    <t>Submission Date</t>
  </si>
  <si>
    <t>Destination/Purpose</t>
  </si>
  <si>
    <t>Price</t>
  </si>
  <si>
    <t xml:space="preserve">UNDERGRADUATES </t>
  </si>
  <si>
    <t>Manual Enter</t>
  </si>
  <si>
    <t>Automatic Calculation</t>
  </si>
  <si>
    <t>HOME DEPT</t>
  </si>
  <si>
    <t>% EFFORT</t>
  </si>
  <si>
    <t>Oracle String</t>
  </si>
  <si>
    <t>FT PERSONNEL (Last, First)</t>
  </si>
  <si>
    <t xml:space="preserve">GRAD STUDENT NAME </t>
  </si>
  <si>
    <t>This color block =</t>
  </si>
  <si>
    <t>PI Department</t>
  </si>
  <si>
    <t>PI Phone Extension</t>
  </si>
  <si>
    <t xml:space="preserve">CARNEGIE MELLON UNIVERSITY SUBMISSION </t>
  </si>
  <si>
    <t>Non Capital Software</t>
  </si>
  <si>
    <t>Title</t>
  </si>
  <si>
    <t>Technical Supplies/Services</t>
  </si>
  <si>
    <t>Printing/Publishing</t>
  </si>
  <si>
    <t>Non Capital Equipment</t>
  </si>
  <si>
    <t>Other - please enter/explain below (not included in this operating subtotal)</t>
  </si>
  <si>
    <r>
      <rPr>
        <b/>
        <sz val="12"/>
        <rFont val="Arial"/>
        <family val="2"/>
      </rPr>
      <t xml:space="preserve">OTHER </t>
    </r>
    <r>
      <rPr>
        <b/>
        <sz val="10"/>
        <rFont val="Arial"/>
        <family val="2"/>
      </rPr>
      <t>(Please justify)</t>
    </r>
  </si>
  <si>
    <r>
      <t xml:space="preserve">BENEFITS </t>
    </r>
    <r>
      <rPr>
        <b/>
        <sz val="10"/>
        <rFont val="Arial"/>
        <family val="2"/>
      </rPr>
      <t>(Non-federal)</t>
    </r>
  </si>
  <si>
    <t xml:space="preserve">FT Nonfed Benefits at </t>
  </si>
  <si>
    <t>CAPITAL EQUIPMENT/SOFTWARE (&gt;$5k)</t>
  </si>
  <si>
    <t>Principal Investigator(s)  Name</t>
  </si>
  <si>
    <t>Co-Principal Investigator(s)  Name</t>
  </si>
  <si>
    <t>Co-PI Phone Extension</t>
  </si>
  <si>
    <t>Co-PI Department</t>
  </si>
  <si>
    <t>Hours Total</t>
  </si>
  <si>
    <t>Dept</t>
  </si>
  <si>
    <t>&lt;INSERT TITLE&gt;</t>
  </si>
  <si>
    <t>&lt;INSERT PI NAME&gt;</t>
  </si>
  <si>
    <t>&lt;INSERT EXT&gt;</t>
  </si>
  <si>
    <t>&lt;INSERT CoPI NAME&gt;</t>
  </si>
  <si>
    <t>TRAVEL</t>
  </si>
  <si>
    <t>FY19 Rate</t>
  </si>
  <si>
    <t>Rate of Pay</t>
  </si>
  <si>
    <t>College of Engineering, Engineering Research Accelerator</t>
  </si>
  <si>
    <t>Carnegie Bosch Institute (CBI) 2018 RFP - Period of Performance January 1, 2019 through December 31,2020</t>
  </si>
  <si>
    <t>Year 1</t>
  </si>
  <si>
    <t>Year 2</t>
  </si>
  <si>
    <t>Tuition</t>
  </si>
  <si>
    <t>Stipend</t>
  </si>
  <si>
    <t xml:space="preserve">Subtotal </t>
  </si>
  <si>
    <t xml:space="preserve">TOTAL PROJECT AMOUNT  </t>
  </si>
  <si>
    <r>
      <t xml:space="preserve">OPERATING </t>
    </r>
    <r>
      <rPr>
        <b/>
        <sz val="10"/>
        <rFont val="Arial"/>
        <family val="2"/>
      </rPr>
      <t>(Expenses must be justified in Research Proposal)</t>
    </r>
  </si>
  <si>
    <t>no data</t>
  </si>
  <si>
    <t>end of worksheet</t>
  </si>
  <si>
    <t>edge of worksheet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</si>
</sst>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</numFmts>
  <fonts count="2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2"/>
      <color indexed="9"/>
      <name val="Arial"/>
      <family val="2"/>
    </font>
    <font>
      <sz val="12"/>
      <color indexed="9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i/>
      <sz val="11"/>
      <name val="Arial"/>
      <family val="2"/>
    </font>
    <font>
      <i/>
      <sz val="11"/>
      <name val="Arial"/>
      <family val="2"/>
    </font>
    <font>
      <sz val="8"/>
      <color rgb="FF000000"/>
      <name val="Segoe UI"/>
      <family val="2"/>
    </font>
    <font>
      <b/>
      <sz val="12"/>
      <color theme="0"/>
      <name val="Arial"/>
      <family val="2"/>
    </font>
    <font>
      <b/>
      <sz val="16"/>
      <name val="Arial"/>
      <family val="2"/>
    </font>
    <font>
      <b/>
      <sz val="14"/>
      <color indexed="9"/>
      <name val="Arial"/>
      <family val="2"/>
    </font>
    <font>
      <sz val="10"/>
      <color theme="0"/>
      <name val="Arial"/>
      <family val="2"/>
    </font>
    <font>
      <sz val="11"/>
      <color theme="0"/>
      <name val="Arial"/>
      <family val="2"/>
    </font>
    <font>
      <b/>
      <sz val="11"/>
      <color theme="0"/>
      <name val="Arial"/>
      <family val="2"/>
    </font>
    <font>
      <b/>
      <sz val="10"/>
      <color theme="0"/>
      <name val="Arial"/>
      <family val="2"/>
    </font>
    <font>
      <sz val="11"/>
      <color theme="0" tint="-0.249977111117893"/>
      <name val="Arial"/>
      <family val="2"/>
    </font>
    <font>
      <sz val="10"/>
      <color theme="0" tint="-0.249977111117893"/>
      <name val="Arial"/>
      <family val="2"/>
    </font>
    <font>
      <b/>
      <sz val="10"/>
      <color theme="0" tint="-0.249977111117893"/>
      <name val="Arial"/>
      <family val="2"/>
    </font>
    <font>
      <sz val="9"/>
      <color theme="0"/>
      <name val="Arial"/>
      <family val="2"/>
    </font>
    <font>
      <sz val="12"/>
      <color theme="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148">
    <xf numFmtId="0" fontId="0" fillId="0" borderId="0" xfId="0"/>
    <xf numFmtId="0" fontId="3" fillId="2" borderId="0" xfId="0" applyFont="1" applyFill="1"/>
    <xf numFmtId="0" fontId="3" fillId="2" borderId="0" xfId="0" applyFont="1" applyFill="1" applyAlignment="1">
      <alignment horizontal="right"/>
    </xf>
    <xf numFmtId="0" fontId="5" fillId="2" borderId="0" xfId="0" applyFont="1" applyFill="1"/>
    <xf numFmtId="0" fontId="6" fillId="2" borderId="0" xfId="0" applyFont="1" applyFill="1"/>
    <xf numFmtId="43" fontId="4" fillId="2" borderId="4" xfId="1" applyNumberFormat="1" applyFont="1" applyFill="1" applyBorder="1" applyAlignment="1">
      <alignment horizontal="center"/>
    </xf>
    <xf numFmtId="43" fontId="3" fillId="2" borderId="0" xfId="1" applyNumberFormat="1" applyFont="1" applyFill="1"/>
    <xf numFmtId="0" fontId="1" fillId="2" borderId="0" xfId="0" applyFont="1" applyFill="1"/>
    <xf numFmtId="0" fontId="4" fillId="2" borderId="2" xfId="0" applyFont="1" applyFill="1" applyBorder="1" applyAlignment="1">
      <alignment horizontal="right"/>
    </xf>
    <xf numFmtId="0" fontId="4" fillId="2" borderId="2" xfId="0" applyFont="1" applyFill="1" applyBorder="1" applyAlignment="1">
      <alignment horizontal="center"/>
    </xf>
    <xf numFmtId="43" fontId="9" fillId="2" borderId="7" xfId="1" applyNumberFormat="1" applyFont="1" applyFill="1" applyBorder="1" applyAlignment="1">
      <alignment horizontal="center" wrapText="1"/>
    </xf>
    <xf numFmtId="0" fontId="4" fillId="4" borderId="7" xfId="0" applyFont="1" applyFill="1" applyBorder="1" applyAlignment="1">
      <alignment wrapText="1"/>
    </xf>
    <xf numFmtId="0" fontId="8" fillId="6" borderId="10" xfId="0" applyFont="1" applyFill="1" applyBorder="1"/>
    <xf numFmtId="0" fontId="10" fillId="2" borderId="0" xfId="0" applyFont="1" applyFill="1"/>
    <xf numFmtId="43" fontId="4" fillId="2" borderId="1" xfId="1" applyNumberFormat="1" applyFont="1" applyFill="1" applyBorder="1" applyAlignment="1">
      <alignment horizontal="center"/>
    </xf>
    <xf numFmtId="0" fontId="11" fillId="2" borderId="0" xfId="0" applyFont="1" applyFill="1" applyBorder="1"/>
    <xf numFmtId="0" fontId="11" fillId="2" borderId="0" xfId="0" applyFont="1" applyFill="1" applyBorder="1" applyAlignment="1">
      <alignment horizontal="center"/>
    </xf>
    <xf numFmtId="43" fontId="11" fillId="2" borderId="3" xfId="1" applyNumberFormat="1" applyFont="1" applyFill="1" applyBorder="1" applyAlignment="1">
      <alignment horizontal="center"/>
    </xf>
    <xf numFmtId="0" fontId="12" fillId="3" borderId="7" xfId="0" applyFont="1" applyFill="1" applyBorder="1"/>
    <xf numFmtId="9" fontId="12" fillId="3" borderId="7" xfId="2" applyFont="1" applyFill="1" applyBorder="1" applyAlignment="1">
      <alignment horizontal="center"/>
    </xf>
    <xf numFmtId="0" fontId="12" fillId="3" borderId="7" xfId="0" applyFont="1" applyFill="1" applyBorder="1" applyAlignment="1">
      <alignment horizontal="center"/>
    </xf>
    <xf numFmtId="9" fontId="12" fillId="3" borderId="11" xfId="2" applyFont="1" applyFill="1" applyBorder="1" applyAlignment="1">
      <alignment horizontal="center"/>
    </xf>
    <xf numFmtId="0" fontId="12" fillId="3" borderId="11" xfId="0" applyFont="1" applyFill="1" applyBorder="1" applyAlignment="1">
      <alignment horizontal="center"/>
    </xf>
    <xf numFmtId="164" fontId="12" fillId="4" borderId="7" xfId="1" applyNumberFormat="1" applyFont="1" applyFill="1" applyBorder="1"/>
    <xf numFmtId="0" fontId="11" fillId="2" borderId="0" xfId="0" applyFont="1" applyFill="1" applyBorder="1" applyAlignment="1">
      <alignment horizontal="left" wrapText="1"/>
    </xf>
    <xf numFmtId="164" fontId="12" fillId="4" borderId="1" xfId="1" applyNumberFormat="1" applyFont="1" applyFill="1" applyBorder="1"/>
    <xf numFmtId="43" fontId="12" fillId="4" borderId="7" xfId="1" applyNumberFormat="1" applyFont="1" applyFill="1" applyBorder="1"/>
    <xf numFmtId="44" fontId="12" fillId="4" borderId="7" xfId="1" applyNumberFormat="1" applyFont="1" applyFill="1" applyBorder="1"/>
    <xf numFmtId="0" fontId="11" fillId="2" borderId="0" xfId="0" applyFont="1" applyFill="1" applyBorder="1" applyAlignment="1">
      <alignment horizontal="right"/>
    </xf>
    <xf numFmtId="0" fontId="12" fillId="3" borderId="3" xfId="0" applyFont="1" applyFill="1" applyBorder="1"/>
    <xf numFmtId="0" fontId="11" fillId="2" borderId="0" xfId="0" applyFont="1" applyFill="1" applyAlignment="1">
      <alignment horizontal="right"/>
    </xf>
    <xf numFmtId="0" fontId="11" fillId="2" borderId="0" xfId="0" applyFont="1" applyFill="1"/>
    <xf numFmtId="0" fontId="14" fillId="4" borderId="3" xfId="0" applyFont="1" applyFill="1" applyBorder="1" applyAlignment="1">
      <alignment horizontal="center"/>
    </xf>
    <xf numFmtId="14" fontId="12" fillId="3" borderId="3" xfId="0" applyNumberFormat="1" applyFont="1" applyFill="1" applyBorder="1"/>
    <xf numFmtId="165" fontId="12" fillId="4" borderId="7" xfId="1" applyNumberFormat="1" applyFont="1" applyFill="1" applyBorder="1"/>
    <xf numFmtId="0" fontId="12" fillId="2" borderId="6" xfId="0" applyFont="1" applyFill="1" applyBorder="1"/>
    <xf numFmtId="0" fontId="14" fillId="4" borderId="8" xfId="0" applyFont="1" applyFill="1" applyBorder="1" applyAlignment="1">
      <alignment horizontal="right"/>
    </xf>
    <xf numFmtId="0" fontId="11" fillId="2" borderId="0" xfId="0" applyFont="1" applyFill="1" applyAlignment="1">
      <alignment horizontal="left"/>
    </xf>
    <xf numFmtId="0" fontId="12" fillId="3" borderId="6" xfId="0" applyFont="1" applyFill="1" applyBorder="1"/>
    <xf numFmtId="43" fontId="11" fillId="2" borderId="2" xfId="1" applyNumberFormat="1" applyFont="1" applyFill="1" applyBorder="1" applyAlignment="1">
      <alignment horizontal="center"/>
    </xf>
    <xf numFmtId="0" fontId="4" fillId="3" borderId="7" xfId="0" applyFont="1" applyFill="1" applyBorder="1" applyAlignment="1">
      <alignment wrapText="1"/>
    </xf>
    <xf numFmtId="164" fontId="12" fillId="3" borderId="3" xfId="1" applyNumberFormat="1" applyFont="1" applyFill="1" applyBorder="1" applyAlignment="1">
      <alignment horizontal="right"/>
    </xf>
    <xf numFmtId="0" fontId="5" fillId="7" borderId="0" xfId="0" applyFont="1" applyFill="1"/>
    <xf numFmtId="43" fontId="12" fillId="3" borderId="7" xfId="0" applyNumberFormat="1" applyFont="1" applyFill="1" applyBorder="1"/>
    <xf numFmtId="0" fontId="12" fillId="3" borderId="3" xfId="0" applyNumberFormat="1" applyFont="1" applyFill="1" applyBorder="1" applyAlignment="1">
      <alignment horizontal="center"/>
    </xf>
    <xf numFmtId="0" fontId="12" fillId="3" borderId="7" xfId="0" applyFont="1" applyFill="1" applyBorder="1" applyAlignment="1">
      <alignment horizontal="left"/>
    </xf>
    <xf numFmtId="44" fontId="12" fillId="3" borderId="7" xfId="1" applyFont="1" applyFill="1" applyBorder="1"/>
    <xf numFmtId="164" fontId="12" fillId="8" borderId="5" xfId="1" applyNumberFormat="1" applyFont="1" applyFill="1" applyBorder="1"/>
    <xf numFmtId="43" fontId="9" fillId="2" borderId="7" xfId="1" applyNumberFormat="1" applyFont="1" applyFill="1" applyBorder="1" applyAlignment="1">
      <alignment horizontal="center"/>
    </xf>
    <xf numFmtId="0" fontId="12" fillId="2" borderId="6" xfId="0" applyFont="1" applyFill="1" applyBorder="1" applyAlignment="1">
      <alignment horizontal="right"/>
    </xf>
    <xf numFmtId="43" fontId="17" fillId="2" borderId="0" xfId="1" applyNumberFormat="1" applyFont="1" applyFill="1" applyBorder="1" applyAlignment="1">
      <alignment horizontal="center"/>
    </xf>
    <xf numFmtId="0" fontId="17" fillId="2" borderId="0" xfId="0" applyFont="1" applyFill="1" applyAlignment="1">
      <alignment horizontal="center"/>
    </xf>
    <xf numFmtId="0" fontId="11" fillId="3" borderId="7" xfId="0" applyFont="1" applyFill="1" applyBorder="1" applyAlignment="1">
      <alignment horizontal="center"/>
    </xf>
    <xf numFmtId="0" fontId="13" fillId="4" borderId="8" xfId="0" applyFont="1" applyFill="1" applyBorder="1" applyAlignment="1">
      <alignment horizontal="left"/>
    </xf>
    <xf numFmtId="0" fontId="13" fillId="4" borderId="9" xfId="0" applyFont="1" applyFill="1" applyBorder="1" applyAlignment="1">
      <alignment horizontal="left"/>
    </xf>
    <xf numFmtId="0" fontId="13" fillId="4" borderId="7" xfId="0" applyFont="1" applyFill="1" applyBorder="1" applyAlignment="1">
      <alignment horizontal="left"/>
    </xf>
    <xf numFmtId="0" fontId="12" fillId="3" borderId="8" xfId="0" applyFont="1" applyFill="1" applyBorder="1"/>
    <xf numFmtId="164" fontId="12" fillId="3" borderId="6" xfId="1" applyNumberFormat="1" applyFont="1" applyFill="1" applyBorder="1" applyAlignment="1">
      <alignment horizontal="right"/>
    </xf>
    <xf numFmtId="0" fontId="12" fillId="3" borderId="15" xfId="0" applyFont="1" applyFill="1" applyBorder="1" applyAlignment="1">
      <alignment horizontal="center"/>
    </xf>
    <xf numFmtId="0" fontId="12" fillId="3" borderId="3" xfId="0" applyFont="1" applyFill="1" applyBorder="1" applyAlignment="1">
      <alignment horizontal="center"/>
    </xf>
    <xf numFmtId="43" fontId="11" fillId="2" borderId="1" xfId="1" applyNumberFormat="1" applyFont="1" applyFill="1" applyBorder="1" applyAlignment="1">
      <alignment horizontal="center"/>
    </xf>
    <xf numFmtId="0" fontId="11" fillId="2" borderId="2" xfId="0" applyFont="1" applyFill="1" applyBorder="1"/>
    <xf numFmtId="0" fontId="12" fillId="2" borderId="5" xfId="0" applyFont="1" applyFill="1" applyBorder="1" applyAlignment="1">
      <alignment horizontal="right"/>
    </xf>
    <xf numFmtId="10" fontId="11" fillId="9" borderId="5" xfId="0" applyNumberFormat="1" applyFont="1" applyFill="1" applyBorder="1" applyAlignment="1">
      <alignment horizontal="center"/>
    </xf>
    <xf numFmtId="165" fontId="12" fillId="4" borderId="5" xfId="1" applyNumberFormat="1" applyFont="1" applyFill="1" applyBorder="1"/>
    <xf numFmtId="44" fontId="2" fillId="4" borderId="7" xfId="1" applyFont="1" applyFill="1" applyBorder="1"/>
    <xf numFmtId="0" fontId="2" fillId="2" borderId="0" xfId="0" applyFont="1" applyFill="1" applyBorder="1"/>
    <xf numFmtId="0" fontId="12" fillId="0" borderId="6" xfId="0" applyFont="1" applyFill="1" applyBorder="1"/>
    <xf numFmtId="0" fontId="18" fillId="5" borderId="8" xfId="0" applyFont="1" applyFill="1" applyBorder="1" applyAlignment="1">
      <alignment horizontal="center" vertical="center" wrapText="1"/>
    </xf>
    <xf numFmtId="0" fontId="19" fillId="7" borderId="0" xfId="0" applyFont="1" applyFill="1"/>
    <xf numFmtId="0" fontId="20" fillId="7" borderId="0" xfId="0" applyFont="1" applyFill="1" applyBorder="1"/>
    <xf numFmtId="0" fontId="21" fillId="2" borderId="0" xfId="0" applyFont="1" applyFill="1" applyAlignment="1">
      <alignment horizontal="right"/>
    </xf>
    <xf numFmtId="0" fontId="21" fillId="0" borderId="0" xfId="0" applyFont="1" applyFill="1" applyAlignment="1">
      <alignment horizontal="right"/>
    </xf>
    <xf numFmtId="0" fontId="19" fillId="2" borderId="0" xfId="0" applyFont="1" applyFill="1"/>
    <xf numFmtId="0" fontId="19" fillId="2" borderId="0" xfId="0" applyFont="1" applyFill="1" applyBorder="1"/>
    <xf numFmtId="0" fontId="22" fillId="2" borderId="0" xfId="0" applyFont="1" applyFill="1"/>
    <xf numFmtId="0" fontId="19" fillId="2" borderId="0" xfId="0" applyFont="1" applyFill="1" applyAlignment="1">
      <alignment horizontal="right"/>
    </xf>
    <xf numFmtId="0" fontId="21" fillId="2" borderId="0" xfId="0" applyFont="1" applyFill="1"/>
    <xf numFmtId="43" fontId="22" fillId="7" borderId="0" xfId="1" applyNumberFormat="1" applyFont="1" applyFill="1" applyBorder="1"/>
    <xf numFmtId="14" fontId="20" fillId="7" borderId="0" xfId="0" applyNumberFormat="1" applyFont="1" applyFill="1" applyBorder="1"/>
    <xf numFmtId="0" fontId="20" fillId="2" borderId="0" xfId="0" applyFont="1" applyFill="1"/>
    <xf numFmtId="0" fontId="20" fillId="2" borderId="0" xfId="0" applyFont="1" applyFill="1" applyAlignment="1">
      <alignment horizontal="right"/>
    </xf>
    <xf numFmtId="0" fontId="23" fillId="4" borderId="0" xfId="0" applyFont="1" applyFill="1"/>
    <xf numFmtId="0" fontId="23" fillId="4" borderId="6" xfId="0" applyFont="1" applyFill="1" applyBorder="1"/>
    <xf numFmtId="0" fontId="23" fillId="4" borderId="6" xfId="0" applyFont="1" applyFill="1" applyBorder="1" applyAlignment="1">
      <alignment horizontal="right"/>
    </xf>
    <xf numFmtId="0" fontId="19" fillId="2" borderId="0" xfId="0" applyFont="1" applyFill="1" applyAlignment="1">
      <alignment wrapText="1"/>
    </xf>
    <xf numFmtId="43" fontId="20" fillId="2" borderId="1" xfId="1" applyNumberFormat="1" applyFont="1" applyFill="1" applyBorder="1"/>
    <xf numFmtId="0" fontId="19" fillId="2" borderId="2" xfId="0" applyFont="1" applyFill="1" applyBorder="1"/>
    <xf numFmtId="0" fontId="19" fillId="2" borderId="2" xfId="0" applyFont="1" applyFill="1" applyBorder="1" applyAlignment="1">
      <alignment horizontal="right"/>
    </xf>
    <xf numFmtId="0" fontId="20" fillId="2" borderId="5" xfId="0" applyFont="1" applyFill="1" applyBorder="1"/>
    <xf numFmtId="0" fontId="23" fillId="4" borderId="7" xfId="0" applyFont="1" applyFill="1" applyBorder="1" applyAlignment="1">
      <alignment horizontal="right"/>
    </xf>
    <xf numFmtId="0" fontId="23" fillId="4" borderId="7" xfId="0" applyFont="1" applyFill="1" applyBorder="1"/>
    <xf numFmtId="0" fontId="21" fillId="2" borderId="0" xfId="0" applyFont="1" applyFill="1" applyAlignment="1">
      <alignment horizontal="left"/>
    </xf>
    <xf numFmtId="43" fontId="20" fillId="2" borderId="1" xfId="0" applyNumberFormat="1" applyFont="1" applyFill="1" applyBorder="1"/>
    <xf numFmtId="0" fontId="21" fillId="2" borderId="0" xfId="0" applyFont="1" applyFill="1" applyAlignment="1">
      <alignment horizontal="center"/>
    </xf>
    <xf numFmtId="0" fontId="22" fillId="2" borderId="0" xfId="0" applyFont="1" applyFill="1" applyBorder="1"/>
    <xf numFmtId="0" fontId="19" fillId="2" borderId="0" xfId="0" applyFont="1" applyFill="1" applyBorder="1" applyAlignment="1">
      <alignment horizontal="right"/>
    </xf>
    <xf numFmtId="0" fontId="20" fillId="0" borderId="6" xfId="0" applyFont="1" applyFill="1" applyBorder="1"/>
    <xf numFmtId="0" fontId="20" fillId="2" borderId="6" xfId="0" applyFont="1" applyFill="1" applyBorder="1" applyAlignment="1">
      <alignment horizontal="right"/>
    </xf>
    <xf numFmtId="0" fontId="20" fillId="2" borderId="6" xfId="0" applyFont="1" applyFill="1" applyBorder="1"/>
    <xf numFmtId="0" fontId="25" fillId="4" borderId="6" xfId="0" applyFont="1" applyFill="1" applyBorder="1"/>
    <xf numFmtId="0" fontId="24" fillId="4" borderId="6" xfId="0" applyFont="1" applyFill="1" applyBorder="1"/>
    <xf numFmtId="0" fontId="24" fillId="4" borderId="6" xfId="0" applyFont="1" applyFill="1" applyBorder="1" applyAlignment="1">
      <alignment horizontal="right"/>
    </xf>
    <xf numFmtId="0" fontId="20" fillId="2" borderId="3" xfId="0" applyFont="1" applyFill="1" applyBorder="1"/>
    <xf numFmtId="0" fontId="12" fillId="3" borderId="8" xfId="0" applyFont="1" applyFill="1" applyBorder="1" applyAlignment="1">
      <alignment horizontal="left"/>
    </xf>
    <xf numFmtId="0" fontId="12" fillId="3" borderId="15" xfId="0" applyFont="1" applyFill="1" applyBorder="1" applyAlignment="1">
      <alignment horizontal="left"/>
    </xf>
    <xf numFmtId="0" fontId="11" fillId="2" borderId="3" xfId="0" applyFont="1" applyFill="1" applyBorder="1" applyAlignment="1">
      <alignment horizontal="center"/>
    </xf>
    <xf numFmtId="0" fontId="12" fillId="2" borderId="6" xfId="0" applyFont="1" applyFill="1" applyBorder="1" applyAlignment="1">
      <alignment horizontal="right"/>
    </xf>
    <xf numFmtId="0" fontId="12" fillId="2" borderId="15" xfId="0" applyFont="1" applyFill="1" applyBorder="1" applyAlignment="1">
      <alignment horizontal="right"/>
    </xf>
    <xf numFmtId="0" fontId="7" fillId="6" borderId="12" xfId="0" applyFont="1" applyFill="1" applyBorder="1" applyAlignment="1">
      <alignment horizontal="center"/>
    </xf>
    <xf numFmtId="0" fontId="7" fillId="6" borderId="13" xfId="0" applyFont="1" applyFill="1" applyBorder="1" applyAlignment="1">
      <alignment horizontal="center"/>
    </xf>
    <xf numFmtId="0" fontId="16" fillId="6" borderId="9" xfId="0" applyFont="1" applyFill="1" applyBorder="1" applyAlignment="1">
      <alignment horizontal="center"/>
    </xf>
    <xf numFmtId="0" fontId="16" fillId="6" borderId="3" xfId="0" applyFont="1" applyFill="1" applyBorder="1" applyAlignment="1">
      <alignment horizontal="center"/>
    </xf>
    <xf numFmtId="0" fontId="16" fillId="6" borderId="14" xfId="0" applyFont="1" applyFill="1" applyBorder="1" applyAlignment="1">
      <alignment horizontal="center"/>
    </xf>
    <xf numFmtId="0" fontId="13" fillId="4" borderId="8" xfId="0" applyFont="1" applyFill="1" applyBorder="1" applyAlignment="1">
      <alignment horizontal="left"/>
    </xf>
    <xf numFmtId="0" fontId="13" fillId="4" borderId="6" xfId="0" applyFont="1" applyFill="1" applyBorder="1" applyAlignment="1">
      <alignment horizontal="left"/>
    </xf>
    <xf numFmtId="0" fontId="26" fillId="2" borderId="0" xfId="0" applyFont="1" applyFill="1" applyAlignment="1">
      <alignment horizontal="center"/>
    </xf>
    <xf numFmtId="0" fontId="27" fillId="2" borderId="0" xfId="0" applyFont="1" applyFill="1" applyAlignment="1">
      <alignment horizontal="center"/>
    </xf>
    <xf numFmtId="0" fontId="12" fillId="3" borderId="8" xfId="0" applyFont="1" applyFill="1" applyBorder="1" applyAlignment="1">
      <alignment horizontal="center"/>
    </xf>
    <xf numFmtId="0" fontId="12" fillId="3" borderId="6" xfId="0" applyFont="1" applyFill="1" applyBorder="1" applyAlignment="1">
      <alignment horizontal="center"/>
    </xf>
    <xf numFmtId="0" fontId="12" fillId="3" borderId="15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left"/>
    </xf>
    <xf numFmtId="0" fontId="19" fillId="7" borderId="0" xfId="0" applyFont="1" applyFill="1" applyAlignment="1">
      <alignment horizontal="center"/>
    </xf>
    <xf numFmtId="0" fontId="26" fillId="2" borderId="0" xfId="0" applyFont="1" applyFill="1" applyBorder="1"/>
    <xf numFmtId="0" fontId="26" fillId="2" borderId="0" xfId="0" applyFont="1" applyFill="1"/>
    <xf numFmtId="0" fontId="20" fillId="2" borderId="0" xfId="0" applyFont="1" applyFill="1" applyBorder="1"/>
    <xf numFmtId="0" fontId="21" fillId="2" borderId="0" xfId="0" applyFont="1" applyFill="1" applyBorder="1" applyAlignment="1">
      <alignment horizontal="center"/>
    </xf>
    <xf numFmtId="0" fontId="23" fillId="4" borderId="3" xfId="0" applyFont="1" applyFill="1" applyBorder="1" applyAlignment="1">
      <alignment horizontal="right"/>
    </xf>
    <xf numFmtId="0" fontId="23" fillId="4" borderId="3" xfId="0" applyFont="1" applyFill="1" applyBorder="1"/>
    <xf numFmtId="0" fontId="12" fillId="2" borderId="16" xfId="0" applyFont="1" applyFill="1" applyBorder="1" applyAlignment="1">
      <alignment horizontal="left"/>
    </xf>
    <xf numFmtId="0" fontId="12" fillId="2" borderId="17" xfId="0" applyFont="1" applyFill="1" applyBorder="1" applyAlignment="1">
      <alignment horizontal="left"/>
    </xf>
    <xf numFmtId="0" fontId="12" fillId="2" borderId="6" xfId="0" applyFont="1" applyFill="1" applyBorder="1" applyAlignment="1">
      <alignment horizontal="left"/>
    </xf>
    <xf numFmtId="0" fontId="12" fillId="2" borderId="15" xfId="0" applyFont="1" applyFill="1" applyBorder="1" applyAlignment="1">
      <alignment horizontal="left"/>
    </xf>
    <xf numFmtId="0" fontId="11" fillId="2" borderId="2" xfId="0" applyFont="1" applyFill="1" applyBorder="1" applyAlignment="1">
      <alignment horizontal="left"/>
    </xf>
    <xf numFmtId="0" fontId="11" fillId="2" borderId="18" xfId="0" applyFont="1" applyFill="1" applyBorder="1" applyAlignment="1">
      <alignment horizontal="left"/>
    </xf>
    <xf numFmtId="0" fontId="12" fillId="3" borderId="8" xfId="0" applyFont="1" applyFill="1" applyBorder="1"/>
    <xf numFmtId="0" fontId="12" fillId="3" borderId="6" xfId="0" applyFont="1" applyFill="1" applyBorder="1"/>
    <xf numFmtId="0" fontId="12" fillId="3" borderId="5" xfId="0" applyFont="1" applyFill="1" applyBorder="1" applyAlignment="1">
      <alignment horizontal="center"/>
    </xf>
    <xf numFmtId="0" fontId="12" fillId="3" borderId="8" xfId="0" applyFont="1" applyFill="1" applyBorder="1" applyAlignment="1"/>
    <xf numFmtId="0" fontId="12" fillId="3" borderId="7" xfId="0" applyFont="1" applyFill="1" applyBorder="1" applyAlignment="1"/>
    <xf numFmtId="0" fontId="2" fillId="2" borderId="3" xfId="0" applyFont="1" applyFill="1" applyBorder="1" applyAlignment="1">
      <alignment horizontal="left"/>
    </xf>
    <xf numFmtId="0" fontId="11" fillId="2" borderId="19" xfId="0" applyFont="1" applyFill="1" applyBorder="1" applyAlignment="1">
      <alignment horizontal="left"/>
    </xf>
    <xf numFmtId="0" fontId="11" fillId="2" borderId="20" xfId="0" applyFont="1" applyFill="1" applyBorder="1" applyAlignment="1">
      <alignment horizontal="left"/>
    </xf>
    <xf numFmtId="0" fontId="14" fillId="4" borderId="8" xfId="0" applyFont="1" applyFill="1" applyBorder="1" applyAlignment="1">
      <alignment horizontal="left"/>
    </xf>
    <xf numFmtId="0" fontId="14" fillId="4" borderId="6" xfId="0" applyFont="1" applyFill="1" applyBorder="1" applyAlignment="1">
      <alignment horizontal="left"/>
    </xf>
    <xf numFmtId="0" fontId="14" fillId="4" borderId="15" xfId="0" applyFont="1" applyFill="1" applyBorder="1" applyAlignment="1">
      <alignment horizontal="left"/>
    </xf>
    <xf numFmtId="0" fontId="11" fillId="2" borderId="16" xfId="0" applyFont="1" applyFill="1" applyBorder="1" applyAlignment="1">
      <alignment horizontal="left"/>
    </xf>
    <xf numFmtId="0" fontId="11" fillId="2" borderId="17" xfId="0" applyFont="1" applyFill="1" applyBorder="1" applyAlignment="1">
      <alignment horizontal="left"/>
    </xf>
  </cellXfs>
  <cellStyles count="4">
    <cellStyle name="Currency" xfId="1" builtinId="4"/>
    <cellStyle name="Normal" xfId="0" builtinId="0"/>
    <cellStyle name="Normal 2" xfId="3" xr:uid="{00000000-0005-0000-0000-000002000000}"/>
    <cellStyle name="Percent" xfId="2" builtinId="5"/>
  </cellStyles>
  <dxfs count="0"/>
  <tableStyles count="0" defaultTableStyle="TableStyleMedium9" defaultPivotStyle="PivotStyleLight16"/>
  <colors>
    <mruColors>
      <color rgb="FFB7DE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241300</xdr:colOff>
          <xdr:row>47</xdr:row>
          <xdr:rowOff>0</xdr:rowOff>
        </xdr:from>
        <xdr:to>
          <xdr:col>5</xdr:col>
          <xdr:colOff>1181100</xdr:colOff>
          <xdr:row>47</xdr:row>
          <xdr:rowOff>347436</xdr:rowOff>
        </xdr:to>
        <xdr:sp macro="" textlink="">
          <xdr:nvSpPr>
            <xdr:cNvPr id="1485" name="Check Box 461" hidden="1">
              <a:extLst>
                <a:ext uri="{63B3BB69-23CF-44E3-9099-C40C66FF867C}">
                  <a14:compatExt spid="_x0000_s1485"/>
                </a:ext>
                <a:ext uri="{FF2B5EF4-FFF2-40B4-BE49-F238E27FC236}">
                  <a16:creationId xmlns:a16="http://schemas.microsoft.com/office/drawing/2014/main" id="{00000000-0008-0000-0000-0000C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Check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241300</xdr:colOff>
          <xdr:row>47</xdr:row>
          <xdr:rowOff>0</xdr:rowOff>
        </xdr:from>
        <xdr:to>
          <xdr:col>5</xdr:col>
          <xdr:colOff>1200150</xdr:colOff>
          <xdr:row>48</xdr:row>
          <xdr:rowOff>22679</xdr:rowOff>
        </xdr:to>
        <xdr:sp macro="" textlink="">
          <xdr:nvSpPr>
            <xdr:cNvPr id="1486" name="Check Box 462" hidden="1">
              <a:extLst>
                <a:ext uri="{63B3BB69-23CF-44E3-9099-C40C66FF867C}">
                  <a14:compatExt spid="_x0000_s1486"/>
                </a:ext>
                <a:ext uri="{FF2B5EF4-FFF2-40B4-BE49-F238E27FC236}">
                  <a16:creationId xmlns:a16="http://schemas.microsoft.com/office/drawing/2014/main" id="{00000000-0008-0000-0000-0000C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Check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241300</xdr:colOff>
          <xdr:row>47</xdr:row>
          <xdr:rowOff>0</xdr:rowOff>
        </xdr:from>
        <xdr:to>
          <xdr:col>5</xdr:col>
          <xdr:colOff>1193800</xdr:colOff>
          <xdr:row>48</xdr:row>
          <xdr:rowOff>22679</xdr:rowOff>
        </xdr:to>
        <xdr:sp macro="" textlink="">
          <xdr:nvSpPr>
            <xdr:cNvPr id="1489" name="Check Box 465" hidden="1">
              <a:extLst>
                <a:ext uri="{63B3BB69-23CF-44E3-9099-C40C66FF867C}">
                  <a14:compatExt spid="_x0000_s1489"/>
                </a:ext>
                <a:ext uri="{FF2B5EF4-FFF2-40B4-BE49-F238E27FC236}">
                  <a16:creationId xmlns:a16="http://schemas.microsoft.com/office/drawing/2014/main" id="{00000000-0008-0000-0000-0000D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Check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241300</xdr:colOff>
          <xdr:row>47</xdr:row>
          <xdr:rowOff>0</xdr:rowOff>
        </xdr:from>
        <xdr:to>
          <xdr:col>5</xdr:col>
          <xdr:colOff>1193800</xdr:colOff>
          <xdr:row>47</xdr:row>
          <xdr:rowOff>612322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Check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78"/>
  <sheetViews>
    <sheetView tabSelected="1" zoomScale="70" zoomScaleNormal="70" zoomScalePageLayoutView="70" workbookViewId="0">
      <selection activeCell="F10" sqref="F10"/>
    </sheetView>
  </sheetViews>
  <sheetFormatPr defaultColWidth="9.26953125" defaultRowHeight="11.5" x14ac:dyDescent="0.25"/>
  <cols>
    <col min="1" max="1" width="2.26953125" style="1" customWidth="1"/>
    <col min="2" max="2" width="39.1796875" style="1" customWidth="1"/>
    <col min="3" max="3" width="30" style="1" customWidth="1"/>
    <col min="4" max="4" width="30.26953125" style="1" customWidth="1"/>
    <col min="5" max="5" width="42.7265625" style="2" customWidth="1"/>
    <col min="6" max="6" width="21.1796875" style="1" customWidth="1"/>
    <col min="7" max="7" width="26.26953125" style="6" customWidth="1"/>
    <col min="8" max="16384" width="9.26953125" style="1"/>
  </cols>
  <sheetData>
    <row r="1" spans="1:22" s="13" customFormat="1" ht="15.5" x14ac:dyDescent="0.35">
      <c r="A1" s="12"/>
      <c r="B1" s="109" t="s">
        <v>22</v>
      </c>
      <c r="C1" s="109"/>
      <c r="D1" s="109"/>
      <c r="E1" s="109"/>
      <c r="F1" s="109"/>
      <c r="G1" s="110"/>
      <c r="H1" s="117" t="s">
        <v>57</v>
      </c>
    </row>
    <row r="2" spans="1:22" s="13" customFormat="1" ht="15.5" x14ac:dyDescent="0.35">
      <c r="A2" s="12"/>
      <c r="B2" s="109" t="s">
        <v>46</v>
      </c>
      <c r="C2" s="109"/>
      <c r="D2" s="109"/>
      <c r="E2" s="109"/>
      <c r="F2" s="109"/>
      <c r="G2" s="110"/>
      <c r="H2" s="117"/>
    </row>
    <row r="3" spans="1:22" ht="18.75" customHeight="1" x14ac:dyDescent="0.35">
      <c r="A3" s="111" t="s">
        <v>47</v>
      </c>
      <c r="B3" s="112"/>
      <c r="C3" s="112"/>
      <c r="D3" s="112"/>
      <c r="E3" s="112"/>
      <c r="F3" s="112"/>
      <c r="G3" s="113"/>
      <c r="H3" s="117"/>
    </row>
    <row r="4" spans="1:22" ht="23.25" customHeight="1" x14ac:dyDescent="0.35">
      <c r="A4" s="123" t="s">
        <v>55</v>
      </c>
      <c r="B4" s="28" t="s">
        <v>24</v>
      </c>
      <c r="C4" s="29" t="s">
        <v>39</v>
      </c>
      <c r="D4" s="29"/>
      <c r="E4" s="125" t="s">
        <v>55</v>
      </c>
      <c r="F4" s="40" t="s">
        <v>19</v>
      </c>
      <c r="G4" s="10" t="s">
        <v>12</v>
      </c>
      <c r="H4" s="117"/>
    </row>
    <row r="5" spans="1:22" ht="23.25" customHeight="1" x14ac:dyDescent="0.35">
      <c r="A5" s="124" t="s">
        <v>55</v>
      </c>
      <c r="B5" s="71" t="s">
        <v>55</v>
      </c>
      <c r="C5" s="77" t="s">
        <v>55</v>
      </c>
      <c r="D5" s="77" t="s">
        <v>55</v>
      </c>
      <c r="E5" s="80" t="s">
        <v>55</v>
      </c>
      <c r="F5" s="11" t="s">
        <v>19</v>
      </c>
      <c r="G5" s="48" t="s">
        <v>13</v>
      </c>
      <c r="H5" s="117"/>
    </row>
    <row r="6" spans="1:22" s="7" customFormat="1" ht="23.25" customHeight="1" x14ac:dyDescent="0.35">
      <c r="A6" s="73" t="s">
        <v>55</v>
      </c>
      <c r="B6" s="30" t="s">
        <v>16</v>
      </c>
      <c r="C6" s="32"/>
      <c r="D6" s="32"/>
      <c r="E6" s="80" t="s">
        <v>55</v>
      </c>
      <c r="F6" s="80" t="s">
        <v>55</v>
      </c>
      <c r="G6" s="73" t="s">
        <v>55</v>
      </c>
      <c r="H6" s="117"/>
    </row>
    <row r="7" spans="1:22" s="3" customFormat="1" ht="23.25" customHeight="1" x14ac:dyDescent="0.3">
      <c r="A7" s="73" t="s">
        <v>55</v>
      </c>
      <c r="B7" s="30" t="s">
        <v>33</v>
      </c>
      <c r="C7" s="29" t="s">
        <v>40</v>
      </c>
      <c r="D7" s="29"/>
      <c r="E7" s="30" t="s">
        <v>21</v>
      </c>
      <c r="F7" s="44"/>
      <c r="G7" s="78" t="s">
        <v>55</v>
      </c>
      <c r="H7" s="117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</row>
    <row r="8" spans="1:22" s="3" customFormat="1" ht="23.25" customHeight="1" x14ac:dyDescent="0.3">
      <c r="A8" s="73" t="s">
        <v>55</v>
      </c>
      <c r="B8" s="30" t="s">
        <v>34</v>
      </c>
      <c r="C8" s="29" t="s">
        <v>42</v>
      </c>
      <c r="D8" s="29"/>
      <c r="E8" s="30" t="s">
        <v>35</v>
      </c>
      <c r="F8" s="44" t="s">
        <v>41</v>
      </c>
      <c r="G8" s="78" t="s">
        <v>55</v>
      </c>
      <c r="H8" s="117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</row>
    <row r="9" spans="1:22" s="3" customFormat="1" ht="23.25" customHeight="1" x14ac:dyDescent="0.3">
      <c r="A9" s="73" t="s">
        <v>55</v>
      </c>
      <c r="B9" s="30" t="s">
        <v>20</v>
      </c>
      <c r="C9" s="29"/>
      <c r="D9" s="29"/>
      <c r="E9" s="30" t="s">
        <v>8</v>
      </c>
      <c r="F9" s="33"/>
      <c r="G9" s="78" t="s">
        <v>55</v>
      </c>
      <c r="H9" s="117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</row>
    <row r="10" spans="1:22" s="3" customFormat="1" ht="23.25" customHeight="1" x14ac:dyDescent="0.3">
      <c r="A10" s="73" t="s">
        <v>55</v>
      </c>
      <c r="B10" s="30" t="s">
        <v>36</v>
      </c>
      <c r="C10" s="29"/>
      <c r="D10" s="29"/>
      <c r="E10" s="72" t="s">
        <v>55</v>
      </c>
      <c r="F10" s="79" t="s">
        <v>55</v>
      </c>
      <c r="G10" s="78" t="s">
        <v>55</v>
      </c>
      <c r="H10" s="117"/>
    </row>
    <row r="11" spans="1:22" s="3" customFormat="1" ht="23.25" customHeight="1" x14ac:dyDescent="0.4">
      <c r="A11" s="73" t="s">
        <v>55</v>
      </c>
      <c r="B11" s="75" t="s">
        <v>55</v>
      </c>
      <c r="C11" s="75" t="s">
        <v>55</v>
      </c>
      <c r="D11" s="73" t="s">
        <v>55</v>
      </c>
      <c r="E11" s="76" t="s">
        <v>55</v>
      </c>
      <c r="F11" s="73" t="s">
        <v>55</v>
      </c>
      <c r="G11" s="50" t="s">
        <v>48</v>
      </c>
      <c r="H11" s="117"/>
    </row>
    <row r="12" spans="1:22" s="3" customFormat="1" ht="23.25" customHeight="1" x14ac:dyDescent="0.3">
      <c r="A12" s="73" t="s">
        <v>55</v>
      </c>
      <c r="B12" s="15" t="s">
        <v>17</v>
      </c>
      <c r="C12" s="15" t="s">
        <v>14</v>
      </c>
      <c r="D12" s="16" t="s">
        <v>0</v>
      </c>
      <c r="E12" s="15" t="s">
        <v>1</v>
      </c>
      <c r="F12" s="103" t="s">
        <v>55</v>
      </c>
      <c r="G12" s="17" t="s">
        <v>3</v>
      </c>
      <c r="H12" s="117"/>
    </row>
    <row r="13" spans="1:22" s="3" customFormat="1" ht="23.25" customHeight="1" x14ac:dyDescent="0.3">
      <c r="A13" s="3">
        <v>1</v>
      </c>
      <c r="B13" s="18"/>
      <c r="C13" s="18"/>
      <c r="D13" s="19"/>
      <c r="E13" s="20"/>
      <c r="F13" s="82" t="s">
        <v>55</v>
      </c>
      <c r="G13" s="46">
        <v>0</v>
      </c>
      <c r="H13" s="117"/>
    </row>
    <row r="14" spans="1:22" s="3" customFormat="1" ht="23.25" customHeight="1" x14ac:dyDescent="0.3">
      <c r="A14" s="3">
        <v>2</v>
      </c>
      <c r="B14" s="18"/>
      <c r="C14" s="18"/>
      <c r="D14" s="19"/>
      <c r="E14" s="20"/>
      <c r="F14" s="82" t="s">
        <v>55</v>
      </c>
      <c r="G14" s="46">
        <v>0</v>
      </c>
      <c r="H14" s="117"/>
    </row>
    <row r="15" spans="1:22" s="3" customFormat="1" ht="23.25" customHeight="1" x14ac:dyDescent="0.3">
      <c r="A15" s="3">
        <v>3</v>
      </c>
      <c r="B15" s="18"/>
      <c r="C15" s="18"/>
      <c r="D15" s="21"/>
      <c r="E15" s="22"/>
      <c r="F15" s="82" t="s">
        <v>55</v>
      </c>
      <c r="G15" s="46">
        <v>0</v>
      </c>
      <c r="H15" s="117"/>
    </row>
    <row r="16" spans="1:22" s="4" customFormat="1" ht="23.25" customHeight="1" x14ac:dyDescent="0.3">
      <c r="A16" s="73" t="s">
        <v>55</v>
      </c>
      <c r="B16" s="80" t="s">
        <v>55</v>
      </c>
      <c r="C16" s="80" t="s">
        <v>55</v>
      </c>
      <c r="D16" s="53" t="s">
        <v>2</v>
      </c>
      <c r="E16" s="84" t="s">
        <v>55</v>
      </c>
      <c r="F16" s="83" t="s">
        <v>55</v>
      </c>
      <c r="G16" s="23">
        <f>SUM(G13:G15)</f>
        <v>0</v>
      </c>
      <c r="H16" s="117"/>
    </row>
    <row r="17" spans="1:8" s="3" customFormat="1" ht="44.5" customHeight="1" thickBot="1" x14ac:dyDescent="0.35">
      <c r="A17" s="73" t="s">
        <v>55</v>
      </c>
      <c r="B17" s="24" t="s">
        <v>18</v>
      </c>
      <c r="C17" s="15" t="s">
        <v>14</v>
      </c>
      <c r="D17" s="16" t="s">
        <v>15</v>
      </c>
      <c r="E17" s="126" t="s">
        <v>55</v>
      </c>
      <c r="F17" s="15" t="s">
        <v>44</v>
      </c>
      <c r="G17" s="39" t="s">
        <v>3</v>
      </c>
      <c r="H17" s="117"/>
    </row>
    <row r="18" spans="1:8" s="4" customFormat="1" ht="23.25" customHeight="1" x14ac:dyDescent="0.3">
      <c r="A18" s="3">
        <v>1</v>
      </c>
      <c r="B18" s="18"/>
      <c r="C18" s="18"/>
      <c r="D18" s="19"/>
      <c r="E18" s="52" t="s">
        <v>50</v>
      </c>
      <c r="F18" s="46"/>
      <c r="G18" s="25">
        <f>D18*F18</f>
        <v>0</v>
      </c>
      <c r="H18" s="117"/>
    </row>
    <row r="19" spans="1:8" s="4" customFormat="1" ht="23.25" customHeight="1" x14ac:dyDescent="0.3">
      <c r="A19" s="85" t="s">
        <v>55</v>
      </c>
      <c r="B19" s="18"/>
      <c r="C19" s="18"/>
      <c r="D19" s="19"/>
      <c r="E19" s="52" t="s">
        <v>51</v>
      </c>
      <c r="F19" s="46"/>
      <c r="G19" s="47">
        <f>D19*F19</f>
        <v>0</v>
      </c>
      <c r="H19" s="117"/>
    </row>
    <row r="20" spans="1:8" s="4" customFormat="1" ht="23.25" customHeight="1" x14ac:dyDescent="0.3">
      <c r="A20" s="4">
        <v>2</v>
      </c>
      <c r="B20" s="18"/>
      <c r="C20" s="18"/>
      <c r="D20" s="21"/>
      <c r="E20" s="52" t="s">
        <v>50</v>
      </c>
      <c r="F20" s="46"/>
      <c r="G20" s="25">
        <f>D20*F20</f>
        <v>0</v>
      </c>
      <c r="H20" s="117"/>
    </row>
    <row r="21" spans="1:8" s="4" customFormat="1" ht="23.25" customHeight="1" x14ac:dyDescent="0.3">
      <c r="A21" s="85" t="s">
        <v>55</v>
      </c>
      <c r="B21" s="18"/>
      <c r="C21" s="18"/>
      <c r="D21" s="19"/>
      <c r="E21" s="52" t="s">
        <v>51</v>
      </c>
      <c r="F21" s="46"/>
      <c r="G21" s="47">
        <f>D21*F21</f>
        <v>0</v>
      </c>
      <c r="H21" s="117"/>
    </row>
    <row r="22" spans="1:8" s="4" customFormat="1" ht="23.25" customHeight="1" x14ac:dyDescent="0.3">
      <c r="A22" s="73" t="s">
        <v>55</v>
      </c>
      <c r="B22" s="80" t="s">
        <v>55</v>
      </c>
      <c r="C22" s="80" t="s">
        <v>55</v>
      </c>
      <c r="D22" s="114" t="s">
        <v>52</v>
      </c>
      <c r="E22" s="115"/>
      <c r="F22" s="83" t="s">
        <v>55</v>
      </c>
      <c r="G22" s="26">
        <f>G18+G19+G20+G21</f>
        <v>0</v>
      </c>
      <c r="H22" s="117"/>
    </row>
    <row r="23" spans="1:8" s="3" customFormat="1" ht="46.5" customHeight="1" x14ac:dyDescent="0.3">
      <c r="A23" s="4"/>
      <c r="B23" s="15" t="s">
        <v>11</v>
      </c>
      <c r="C23" s="106" t="s">
        <v>38</v>
      </c>
      <c r="D23" s="106"/>
      <c r="E23" s="15" t="s">
        <v>45</v>
      </c>
      <c r="F23" s="15" t="s">
        <v>37</v>
      </c>
      <c r="G23" s="60" t="s">
        <v>3</v>
      </c>
      <c r="H23" s="117"/>
    </row>
    <row r="24" spans="1:8" s="3" customFormat="1" ht="23.25" customHeight="1" x14ac:dyDescent="0.3">
      <c r="A24" s="85" t="s">
        <v>55</v>
      </c>
      <c r="B24" s="45"/>
      <c r="C24" s="104"/>
      <c r="D24" s="105"/>
      <c r="E24" s="27">
        <v>15</v>
      </c>
      <c r="F24" s="43"/>
      <c r="G24" s="23">
        <f>E24*F24</f>
        <v>0</v>
      </c>
      <c r="H24" s="117"/>
    </row>
    <row r="25" spans="1:8" s="3" customFormat="1" ht="23.25" customHeight="1" x14ac:dyDescent="0.3">
      <c r="A25" s="85" t="s">
        <v>55</v>
      </c>
      <c r="B25" s="45"/>
      <c r="C25" s="104"/>
      <c r="D25" s="105"/>
      <c r="E25" s="27">
        <v>15</v>
      </c>
      <c r="F25" s="43"/>
      <c r="G25" s="23">
        <f>E25*F25</f>
        <v>0</v>
      </c>
      <c r="H25" s="117"/>
    </row>
    <row r="26" spans="1:8" s="4" customFormat="1" ht="23.25" customHeight="1" x14ac:dyDescent="0.3">
      <c r="A26" s="73" t="s">
        <v>55</v>
      </c>
      <c r="B26" s="80" t="s">
        <v>55</v>
      </c>
      <c r="C26" s="80" t="s">
        <v>55</v>
      </c>
      <c r="D26" s="54" t="s">
        <v>2</v>
      </c>
      <c r="E26" s="127" t="s">
        <v>55</v>
      </c>
      <c r="F26" s="128" t="s">
        <v>55</v>
      </c>
      <c r="G26" s="23">
        <f>SUM(G24:G25)</f>
        <v>0</v>
      </c>
      <c r="H26" s="117"/>
    </row>
    <row r="27" spans="1:8" s="3" customFormat="1" ht="44.5" customHeight="1" thickBot="1" x14ac:dyDescent="0.35">
      <c r="A27" s="85" t="s">
        <v>55</v>
      </c>
      <c r="B27" s="133" t="s">
        <v>30</v>
      </c>
      <c r="C27" s="133"/>
      <c r="D27" s="133"/>
      <c r="E27" s="133"/>
      <c r="F27" s="134"/>
      <c r="G27" s="5" t="s">
        <v>3</v>
      </c>
      <c r="H27" s="117"/>
    </row>
    <row r="28" spans="1:8" s="3" customFormat="1" ht="23.25" customHeight="1" x14ac:dyDescent="0.3">
      <c r="A28" s="85" t="s">
        <v>55</v>
      </c>
      <c r="B28" s="75" t="s">
        <v>55</v>
      </c>
      <c r="C28" s="75" t="s">
        <v>55</v>
      </c>
      <c r="D28" s="62" t="s">
        <v>31</v>
      </c>
      <c r="E28" s="63">
        <v>0.27500000000000002</v>
      </c>
      <c r="F28" s="89" t="s">
        <v>55</v>
      </c>
      <c r="G28" s="64">
        <f>G16*E28</f>
        <v>0</v>
      </c>
      <c r="H28" s="117"/>
    </row>
    <row r="29" spans="1:8" s="4" customFormat="1" ht="23.25" customHeight="1" x14ac:dyDescent="0.3">
      <c r="A29" s="85" t="s">
        <v>55</v>
      </c>
      <c r="B29" s="73" t="s">
        <v>55</v>
      </c>
      <c r="C29" s="73" t="s">
        <v>55</v>
      </c>
      <c r="D29" s="55" t="s">
        <v>2</v>
      </c>
      <c r="E29" s="90" t="s">
        <v>55</v>
      </c>
      <c r="F29" s="91" t="s">
        <v>55</v>
      </c>
      <c r="G29" s="34">
        <f>G28</f>
        <v>0</v>
      </c>
      <c r="H29" s="117"/>
    </row>
    <row r="30" spans="1:8" s="3" customFormat="1" ht="46.5" customHeight="1" thickBot="1" x14ac:dyDescent="0.35">
      <c r="A30" s="85" t="s">
        <v>55</v>
      </c>
      <c r="B30" s="61" t="s">
        <v>54</v>
      </c>
      <c r="C30" s="61"/>
      <c r="D30" s="61" t="s">
        <v>4</v>
      </c>
      <c r="E30" s="88" t="s">
        <v>55</v>
      </c>
      <c r="F30" s="87" t="s">
        <v>55</v>
      </c>
      <c r="G30" s="5" t="s">
        <v>3</v>
      </c>
      <c r="H30" s="117"/>
    </row>
    <row r="31" spans="1:8" s="3" customFormat="1" ht="23.25" customHeight="1" x14ac:dyDescent="0.3">
      <c r="A31" s="85" t="s">
        <v>55</v>
      </c>
      <c r="B31" s="73" t="s">
        <v>55</v>
      </c>
      <c r="C31" s="73" t="s">
        <v>55</v>
      </c>
      <c r="D31" s="129" t="s">
        <v>5</v>
      </c>
      <c r="E31" s="129"/>
      <c r="F31" s="130"/>
      <c r="G31" s="46">
        <v>0</v>
      </c>
      <c r="H31" s="117"/>
    </row>
    <row r="32" spans="1:8" s="3" customFormat="1" ht="23.25" customHeight="1" x14ac:dyDescent="0.3">
      <c r="A32" s="85" t="s">
        <v>55</v>
      </c>
      <c r="B32" s="73" t="s">
        <v>55</v>
      </c>
      <c r="C32" s="73" t="s">
        <v>55</v>
      </c>
      <c r="D32" s="131" t="s">
        <v>27</v>
      </c>
      <c r="E32" s="131"/>
      <c r="F32" s="132"/>
      <c r="G32" s="46">
        <v>0</v>
      </c>
      <c r="H32" s="117"/>
    </row>
    <row r="33" spans="1:8" s="3" customFormat="1" ht="23.25" customHeight="1" x14ac:dyDescent="0.3">
      <c r="A33" s="85" t="s">
        <v>55</v>
      </c>
      <c r="B33" s="73" t="s">
        <v>55</v>
      </c>
      <c r="C33" s="73" t="s">
        <v>55</v>
      </c>
      <c r="D33" s="131" t="s">
        <v>23</v>
      </c>
      <c r="E33" s="131"/>
      <c r="F33" s="132"/>
      <c r="G33" s="46">
        <v>0</v>
      </c>
      <c r="H33" s="117"/>
    </row>
    <row r="34" spans="1:8" s="3" customFormat="1" ht="23.25" customHeight="1" x14ac:dyDescent="0.3">
      <c r="A34" s="85" t="s">
        <v>55</v>
      </c>
      <c r="B34" s="73" t="s">
        <v>55</v>
      </c>
      <c r="C34" s="73" t="s">
        <v>55</v>
      </c>
      <c r="D34" s="131" t="s">
        <v>25</v>
      </c>
      <c r="E34" s="131"/>
      <c r="F34" s="132"/>
      <c r="G34" s="46">
        <v>0</v>
      </c>
      <c r="H34" s="117"/>
    </row>
    <row r="35" spans="1:8" s="3" customFormat="1" ht="23.25" customHeight="1" x14ac:dyDescent="0.3">
      <c r="A35" s="85" t="s">
        <v>55</v>
      </c>
      <c r="B35" s="73" t="s">
        <v>55</v>
      </c>
      <c r="C35" s="73" t="s">
        <v>55</v>
      </c>
      <c r="D35" s="131" t="s">
        <v>26</v>
      </c>
      <c r="E35" s="131"/>
      <c r="F35" s="132"/>
      <c r="G35" s="46">
        <v>0</v>
      </c>
      <c r="H35" s="117"/>
    </row>
    <row r="36" spans="1:8" s="3" customFormat="1" ht="23.25" customHeight="1" x14ac:dyDescent="0.3">
      <c r="A36" s="85" t="s">
        <v>55</v>
      </c>
      <c r="B36" s="73" t="s">
        <v>55</v>
      </c>
      <c r="C36" s="73" t="s">
        <v>55</v>
      </c>
      <c r="D36" s="107" t="s">
        <v>28</v>
      </c>
      <c r="E36" s="107"/>
      <c r="F36" s="108"/>
      <c r="G36" s="46">
        <v>0</v>
      </c>
      <c r="H36" s="117"/>
    </row>
    <row r="37" spans="1:8" s="4" customFormat="1" ht="23.25" customHeight="1" x14ac:dyDescent="0.35">
      <c r="A37" s="85" t="s">
        <v>55</v>
      </c>
      <c r="B37" s="73" t="s">
        <v>55</v>
      </c>
      <c r="C37" s="73" t="s">
        <v>55</v>
      </c>
      <c r="D37" s="36" t="s">
        <v>2</v>
      </c>
      <c r="E37" s="84" t="s">
        <v>55</v>
      </c>
      <c r="F37" s="83" t="s">
        <v>55</v>
      </c>
      <c r="G37" s="23">
        <f>SUM(G31:G36)</f>
        <v>0</v>
      </c>
      <c r="H37" s="117"/>
    </row>
    <row r="38" spans="1:8" s="3" customFormat="1" ht="46" customHeight="1" thickBot="1" x14ac:dyDescent="0.35">
      <c r="A38" s="85" t="s">
        <v>55</v>
      </c>
      <c r="B38" s="133" t="s">
        <v>43</v>
      </c>
      <c r="C38" s="133"/>
      <c r="D38" s="133"/>
      <c r="E38" s="133"/>
      <c r="F38" s="134"/>
      <c r="G38" s="5" t="s">
        <v>3</v>
      </c>
      <c r="H38" s="117"/>
    </row>
    <row r="39" spans="1:8" s="3" customFormat="1" ht="23.25" customHeight="1" x14ac:dyDescent="0.3">
      <c r="A39" s="85" t="s">
        <v>55</v>
      </c>
      <c r="B39" s="37" t="s">
        <v>9</v>
      </c>
      <c r="C39" s="92" t="s">
        <v>55</v>
      </c>
      <c r="D39" s="80" t="s">
        <v>55</v>
      </c>
      <c r="E39" s="81" t="s">
        <v>55</v>
      </c>
      <c r="F39" s="80" t="s">
        <v>55</v>
      </c>
      <c r="G39" s="93" t="s">
        <v>55</v>
      </c>
      <c r="H39" s="117"/>
    </row>
    <row r="40" spans="1:8" s="3" customFormat="1" ht="23.25" customHeight="1" x14ac:dyDescent="0.3">
      <c r="A40" s="85">
        <v>1</v>
      </c>
      <c r="B40" s="56"/>
      <c r="C40" s="38"/>
      <c r="D40" s="38"/>
      <c r="E40" s="57"/>
      <c r="F40" s="58"/>
      <c r="G40" s="46">
        <v>0</v>
      </c>
      <c r="H40" s="117"/>
    </row>
    <row r="41" spans="1:8" s="3" customFormat="1" ht="23.25" customHeight="1" x14ac:dyDescent="0.3">
      <c r="A41" s="85">
        <v>2</v>
      </c>
      <c r="B41" s="56"/>
      <c r="C41" s="38"/>
      <c r="D41" s="38"/>
      <c r="E41" s="41"/>
      <c r="F41" s="59"/>
      <c r="G41" s="46">
        <v>0</v>
      </c>
      <c r="H41" s="117"/>
    </row>
    <row r="42" spans="1:8" s="4" customFormat="1" ht="23.25" customHeight="1" x14ac:dyDescent="0.35">
      <c r="A42" s="85" t="s">
        <v>55</v>
      </c>
      <c r="B42" s="80" t="s">
        <v>55</v>
      </c>
      <c r="C42" s="80" t="s">
        <v>55</v>
      </c>
      <c r="D42" s="36" t="s">
        <v>2</v>
      </c>
      <c r="E42" s="84" t="s">
        <v>55</v>
      </c>
      <c r="F42" s="83" t="s">
        <v>55</v>
      </c>
      <c r="G42" s="23">
        <f>G40+G41</f>
        <v>0</v>
      </c>
      <c r="H42" s="117"/>
    </row>
    <row r="43" spans="1:8" s="3" customFormat="1" ht="46" customHeight="1" thickBot="1" x14ac:dyDescent="0.4">
      <c r="A43" s="85" t="s">
        <v>55</v>
      </c>
      <c r="B43" s="121" t="s">
        <v>32</v>
      </c>
      <c r="C43" s="121"/>
      <c r="D43" s="121"/>
      <c r="E43" s="121"/>
      <c r="F43" s="9" t="s">
        <v>7</v>
      </c>
      <c r="G43" s="5" t="s">
        <v>3</v>
      </c>
      <c r="H43" s="117"/>
    </row>
    <row r="44" spans="1:8" s="3" customFormat="1" ht="23.25" customHeight="1" x14ac:dyDescent="0.3">
      <c r="A44" s="85" t="s">
        <v>55</v>
      </c>
      <c r="B44" s="31" t="s">
        <v>6</v>
      </c>
      <c r="C44" s="77" t="s">
        <v>55</v>
      </c>
      <c r="D44" s="80" t="s">
        <v>55</v>
      </c>
      <c r="E44" s="71" t="s">
        <v>55</v>
      </c>
      <c r="F44" s="94" t="s">
        <v>55</v>
      </c>
      <c r="G44" s="86" t="s">
        <v>55</v>
      </c>
      <c r="H44" s="117"/>
    </row>
    <row r="45" spans="1:8" s="3" customFormat="1" ht="23.25" customHeight="1" x14ac:dyDescent="0.3">
      <c r="A45" s="85">
        <v>1</v>
      </c>
      <c r="B45" s="135"/>
      <c r="C45" s="136"/>
      <c r="D45" s="136"/>
      <c r="E45" s="136"/>
      <c r="F45" s="20"/>
      <c r="G45" s="46">
        <v>0</v>
      </c>
      <c r="H45" s="117"/>
    </row>
    <row r="46" spans="1:8" s="3" customFormat="1" ht="23.25" customHeight="1" x14ac:dyDescent="0.3">
      <c r="A46" s="85">
        <v>2</v>
      </c>
      <c r="B46" s="135"/>
      <c r="C46" s="136"/>
      <c r="D46" s="136"/>
      <c r="E46" s="136"/>
      <c r="F46" s="137"/>
      <c r="G46" s="46">
        <v>0</v>
      </c>
      <c r="H46" s="117"/>
    </row>
    <row r="47" spans="1:8" s="4" customFormat="1" ht="23.25" customHeight="1" x14ac:dyDescent="0.35">
      <c r="A47" s="85" t="s">
        <v>55</v>
      </c>
      <c r="B47" s="77" t="s">
        <v>55</v>
      </c>
      <c r="C47" s="77" t="s">
        <v>55</v>
      </c>
      <c r="D47" s="36" t="s">
        <v>2</v>
      </c>
      <c r="E47" s="84" t="s">
        <v>55</v>
      </c>
      <c r="F47" s="83" t="s">
        <v>55</v>
      </c>
      <c r="G47" s="23">
        <f>G45+G46</f>
        <v>0</v>
      </c>
      <c r="H47" s="117"/>
    </row>
    <row r="48" spans="1:8" s="3" customFormat="1" ht="46.5" customHeight="1" x14ac:dyDescent="0.35">
      <c r="A48" s="85" t="s">
        <v>55</v>
      </c>
      <c r="B48" s="66" t="s">
        <v>29</v>
      </c>
      <c r="C48" s="95" t="s">
        <v>55</v>
      </c>
      <c r="D48" s="74" t="s">
        <v>55</v>
      </c>
      <c r="E48" s="96" t="s">
        <v>55</v>
      </c>
      <c r="F48" s="74" t="s">
        <v>55</v>
      </c>
      <c r="G48" s="14" t="s">
        <v>3</v>
      </c>
      <c r="H48" s="117"/>
    </row>
    <row r="49" spans="1:8" s="3" customFormat="1" ht="23.25" customHeight="1" x14ac:dyDescent="0.3">
      <c r="A49" s="85" t="s">
        <v>55</v>
      </c>
      <c r="B49" s="56"/>
      <c r="C49" s="38"/>
      <c r="D49" s="67"/>
      <c r="E49" s="49"/>
      <c r="F49" s="35"/>
      <c r="G49" s="46">
        <v>0</v>
      </c>
      <c r="H49" s="117"/>
    </row>
    <row r="50" spans="1:8" s="4" customFormat="1" ht="23.25" customHeight="1" x14ac:dyDescent="0.35">
      <c r="A50" s="85" t="s">
        <v>55</v>
      </c>
      <c r="B50" s="77" t="s">
        <v>55</v>
      </c>
      <c r="C50" s="77" t="s">
        <v>55</v>
      </c>
      <c r="D50" s="36" t="s">
        <v>2</v>
      </c>
      <c r="E50" s="84" t="s">
        <v>55</v>
      </c>
      <c r="F50" s="83" t="s">
        <v>55</v>
      </c>
      <c r="G50" s="23">
        <f>SUM(G49)</f>
        <v>0</v>
      </c>
      <c r="H50" s="117"/>
    </row>
    <row r="51" spans="1:8" s="3" customFormat="1" ht="42" customHeight="1" x14ac:dyDescent="0.3">
      <c r="A51" s="85" t="s">
        <v>55</v>
      </c>
      <c r="B51" s="68" t="s">
        <v>53</v>
      </c>
      <c r="C51" s="100" t="s">
        <v>55</v>
      </c>
      <c r="D51" s="101" t="s">
        <v>55</v>
      </c>
      <c r="E51" s="102" t="s">
        <v>55</v>
      </c>
      <c r="F51" s="101" t="s">
        <v>55</v>
      </c>
      <c r="G51" s="65">
        <f>G16+G22+G26+G29+G37+G42+G47+G50</f>
        <v>0</v>
      </c>
      <c r="H51" s="117"/>
    </row>
    <row r="52" spans="1:8" ht="59.25" customHeight="1" x14ac:dyDescent="0.25">
      <c r="A52" s="116" t="s">
        <v>56</v>
      </c>
      <c r="B52" s="116"/>
      <c r="C52" s="116"/>
      <c r="D52" s="116"/>
      <c r="E52" s="116"/>
      <c r="F52" s="116"/>
      <c r="G52" s="116"/>
    </row>
    <row r="53" spans="1:8" ht="65.25" customHeight="1" x14ac:dyDescent="0.25"/>
    <row r="54" spans="1:8" ht="12.75" customHeight="1" x14ac:dyDescent="0.25"/>
    <row r="55" spans="1:8" ht="12.75" customHeight="1" x14ac:dyDescent="0.25"/>
    <row r="56" spans="1:8" ht="12.75" customHeight="1" x14ac:dyDescent="0.25"/>
    <row r="57" spans="1:8" ht="12.75" customHeight="1" x14ac:dyDescent="0.25"/>
    <row r="58" spans="1:8" ht="12.75" customHeight="1" x14ac:dyDescent="0.25"/>
    <row r="59" spans="1:8" ht="12.75" customHeight="1" x14ac:dyDescent="0.25"/>
    <row r="60" spans="1:8" ht="12.75" customHeight="1" x14ac:dyDescent="0.25"/>
    <row r="61" spans="1:8" ht="12.75" customHeight="1" x14ac:dyDescent="0.25"/>
    <row r="62" spans="1:8" ht="12.75" customHeight="1" x14ac:dyDescent="0.25"/>
    <row r="63" spans="1:8" ht="12.75" customHeight="1" x14ac:dyDescent="0.25"/>
    <row r="64" spans="1:8" ht="12.75" customHeight="1" x14ac:dyDescent="0.25"/>
    <row r="65" ht="12.75" customHeight="1" x14ac:dyDescent="0.25"/>
    <row r="66" ht="12.75" customHeight="1" x14ac:dyDescent="0.25"/>
    <row r="67" ht="12.75" customHeight="1" x14ac:dyDescent="0.25"/>
    <row r="68" ht="12.75" customHeight="1" x14ac:dyDescent="0.25"/>
    <row r="69" ht="12.75" customHeight="1" x14ac:dyDescent="0.25"/>
    <row r="70" ht="12.75" customHeight="1" x14ac:dyDescent="0.25"/>
    <row r="71" ht="12.75" customHeight="1" x14ac:dyDescent="0.25"/>
    <row r="72" ht="12.75" customHeight="1" x14ac:dyDescent="0.25"/>
    <row r="73" ht="12.75" customHeight="1" x14ac:dyDescent="0.25"/>
    <row r="74" ht="12.75" customHeight="1" x14ac:dyDescent="0.25"/>
    <row r="75" ht="12.75" customHeight="1" x14ac:dyDescent="0.25"/>
    <row r="76" ht="12.75" customHeight="1" x14ac:dyDescent="0.25"/>
    <row r="77" ht="12.75" customHeight="1" x14ac:dyDescent="0.25"/>
    <row r="78" ht="12.75" customHeight="1" x14ac:dyDescent="0.25"/>
  </sheetData>
  <mergeCells count="20">
    <mergeCell ref="H1:H51"/>
    <mergeCell ref="A52:G52"/>
    <mergeCell ref="D31:F31"/>
    <mergeCell ref="D32:F32"/>
    <mergeCell ref="D33:F33"/>
    <mergeCell ref="D34:F34"/>
    <mergeCell ref="D35:F35"/>
    <mergeCell ref="B38:F38"/>
    <mergeCell ref="B27:F27"/>
    <mergeCell ref="B43:E43"/>
    <mergeCell ref="B45:E45"/>
    <mergeCell ref="B46:E46"/>
    <mergeCell ref="C25:D25"/>
    <mergeCell ref="C23:D23"/>
    <mergeCell ref="D36:F36"/>
    <mergeCell ref="B1:G1"/>
    <mergeCell ref="B2:G2"/>
    <mergeCell ref="A3:G3"/>
    <mergeCell ref="D22:E22"/>
    <mergeCell ref="C24:D24"/>
  </mergeCells>
  <phoneticPr fontId="0" type="noConversion"/>
  <pageMargins left="0.5" right="0.5" top="0.5" bottom="0.5" header="0.5" footer="0.5"/>
  <pageSetup scale="43" orientation="portrait" r:id="rId1"/>
  <headerFooter alignWithMargins="0">
    <oddFooter>&amp;C&amp;D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485" r:id="rId4" name="Check Box 461">
              <controlPr defaultSize="0" autoFill="0" autoLine="0" autoPict="0">
                <anchor moveWithCells="1">
                  <from>
                    <xdr:col>5</xdr:col>
                    <xdr:colOff>241300</xdr:colOff>
                    <xdr:row>47</xdr:row>
                    <xdr:rowOff>0</xdr:rowOff>
                  </from>
                  <to>
                    <xdr:col>5</xdr:col>
                    <xdr:colOff>1181100</xdr:colOff>
                    <xdr:row>47</xdr:row>
                    <xdr:rowOff>349250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6" r:id="rId5" name="Check Box 462">
              <controlPr defaultSize="0" autoFill="0" autoLine="0" autoPict="0">
                <anchor moveWithCells="1">
                  <from>
                    <xdr:col>5</xdr:col>
                    <xdr:colOff>241300</xdr:colOff>
                    <xdr:row>47</xdr:row>
                    <xdr:rowOff>0</xdr:rowOff>
                  </from>
                  <to>
                    <xdr:col>5</xdr:col>
                    <xdr:colOff>1200150</xdr:colOff>
                    <xdr:row>48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9" r:id="rId6" name="Check Box 465">
              <controlPr defaultSize="0" autoFill="0" autoLine="0" autoPict="0">
                <anchor moveWithCells="1">
                  <from>
                    <xdr:col>5</xdr:col>
                    <xdr:colOff>241300</xdr:colOff>
                    <xdr:row>47</xdr:row>
                    <xdr:rowOff>0</xdr:rowOff>
                  </from>
                  <to>
                    <xdr:col>5</xdr:col>
                    <xdr:colOff>1193800</xdr:colOff>
                    <xdr:row>48</xdr:row>
                    <xdr:rowOff>25400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W121"/>
  <sheetViews>
    <sheetView topLeftCell="A29" zoomScale="70" zoomScaleNormal="70" workbookViewId="0">
      <selection activeCell="A52" sqref="A52:H52"/>
    </sheetView>
  </sheetViews>
  <sheetFormatPr defaultColWidth="9.26953125" defaultRowHeight="11.5" x14ac:dyDescent="0.25"/>
  <cols>
    <col min="1" max="1" width="2.26953125" style="1" customWidth="1"/>
    <col min="2" max="2" width="39.1796875" style="1" customWidth="1"/>
    <col min="3" max="3" width="30.7265625" style="1" customWidth="1"/>
    <col min="4" max="4" width="30.26953125" style="1" customWidth="1"/>
    <col min="5" max="5" width="42.7265625" style="2" customWidth="1"/>
    <col min="6" max="6" width="21.1796875" style="1" customWidth="1"/>
    <col min="7" max="7" width="26.26953125" style="6" customWidth="1"/>
    <col min="8" max="8" width="21.7265625" style="1" customWidth="1"/>
    <col min="9" max="16384" width="9.26953125" style="1"/>
  </cols>
  <sheetData>
    <row r="1" spans="1:23" s="13" customFormat="1" ht="15.5" x14ac:dyDescent="0.35">
      <c r="A1" s="12"/>
      <c r="B1" s="109" t="s">
        <v>22</v>
      </c>
      <c r="C1" s="109"/>
      <c r="D1" s="109"/>
      <c r="E1" s="109"/>
      <c r="F1" s="109"/>
      <c r="G1" s="110"/>
      <c r="H1" s="122" t="s">
        <v>55</v>
      </c>
      <c r="I1" s="117" t="s">
        <v>57</v>
      </c>
    </row>
    <row r="2" spans="1:23" s="13" customFormat="1" ht="15.5" x14ac:dyDescent="0.35">
      <c r="A2" s="12"/>
      <c r="B2" s="109" t="s">
        <v>46</v>
      </c>
      <c r="C2" s="109"/>
      <c r="D2" s="109"/>
      <c r="E2" s="109"/>
      <c r="F2" s="109"/>
      <c r="G2" s="110"/>
      <c r="H2" s="122"/>
      <c r="I2" s="117"/>
    </row>
    <row r="3" spans="1:23" ht="18.75" customHeight="1" x14ac:dyDescent="0.35">
      <c r="A3" s="111" t="s">
        <v>47</v>
      </c>
      <c r="B3" s="112"/>
      <c r="C3" s="112"/>
      <c r="D3" s="112"/>
      <c r="E3" s="112"/>
      <c r="F3" s="112"/>
      <c r="G3" s="113"/>
      <c r="H3" s="122"/>
      <c r="I3" s="117"/>
    </row>
    <row r="4" spans="1:23" ht="23.25" customHeight="1" x14ac:dyDescent="0.35">
      <c r="A4" s="69" t="s">
        <v>55</v>
      </c>
      <c r="B4" s="28" t="s">
        <v>24</v>
      </c>
      <c r="C4" s="29" t="s">
        <v>39</v>
      </c>
      <c r="D4" s="29"/>
      <c r="E4" s="70" t="s">
        <v>55</v>
      </c>
      <c r="F4" s="40" t="s">
        <v>19</v>
      </c>
      <c r="G4" s="10" t="s">
        <v>12</v>
      </c>
      <c r="H4" s="122"/>
      <c r="I4" s="117"/>
    </row>
    <row r="5" spans="1:23" ht="23.25" customHeight="1" x14ac:dyDescent="0.35">
      <c r="A5" s="69" t="s">
        <v>55</v>
      </c>
      <c r="B5" s="71" t="s">
        <v>55</v>
      </c>
      <c r="C5" s="77" t="s">
        <v>55</v>
      </c>
      <c r="D5" s="77" t="s">
        <v>55</v>
      </c>
      <c r="E5" s="70" t="s">
        <v>55</v>
      </c>
      <c r="F5" s="11" t="s">
        <v>19</v>
      </c>
      <c r="G5" s="48" t="s">
        <v>13</v>
      </c>
      <c r="H5" s="122"/>
      <c r="I5" s="117"/>
    </row>
    <row r="6" spans="1:23" s="7" customFormat="1" ht="23.25" customHeight="1" x14ac:dyDescent="0.35">
      <c r="A6" s="69" t="s">
        <v>55</v>
      </c>
      <c r="B6" s="30" t="s">
        <v>16</v>
      </c>
      <c r="C6" s="32"/>
      <c r="D6" s="32"/>
      <c r="E6" s="70" t="s">
        <v>55</v>
      </c>
      <c r="F6" s="70" t="s">
        <v>55</v>
      </c>
      <c r="G6" s="74" t="s">
        <v>55</v>
      </c>
      <c r="H6" s="122"/>
      <c r="I6" s="117"/>
    </row>
    <row r="7" spans="1:23" s="3" customFormat="1" ht="23.25" customHeight="1" x14ac:dyDescent="0.3">
      <c r="A7" s="69" t="s">
        <v>55</v>
      </c>
      <c r="B7" s="30" t="s">
        <v>33</v>
      </c>
      <c r="C7" s="29" t="s">
        <v>40</v>
      </c>
      <c r="D7" s="29"/>
      <c r="E7" s="30" t="s">
        <v>21</v>
      </c>
      <c r="F7" s="44"/>
      <c r="G7" s="78" t="s">
        <v>55</v>
      </c>
      <c r="H7" s="122"/>
      <c r="I7" s="117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</row>
    <row r="8" spans="1:23" s="3" customFormat="1" ht="23.25" customHeight="1" x14ac:dyDescent="0.3">
      <c r="A8" s="69" t="s">
        <v>55</v>
      </c>
      <c r="B8" s="30" t="s">
        <v>34</v>
      </c>
      <c r="C8" s="29" t="s">
        <v>42</v>
      </c>
      <c r="D8" s="29"/>
      <c r="E8" s="30" t="s">
        <v>35</v>
      </c>
      <c r="F8" s="44" t="s">
        <v>41</v>
      </c>
      <c r="G8" s="78" t="s">
        <v>55</v>
      </c>
      <c r="H8" s="122"/>
      <c r="I8" s="117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</row>
    <row r="9" spans="1:23" s="3" customFormat="1" ht="23.25" customHeight="1" x14ac:dyDescent="0.3">
      <c r="A9" s="69" t="s">
        <v>55</v>
      </c>
      <c r="B9" s="30" t="s">
        <v>20</v>
      </c>
      <c r="C9" s="29"/>
      <c r="D9" s="29"/>
      <c r="E9" s="30" t="s">
        <v>8</v>
      </c>
      <c r="F9" s="33"/>
      <c r="G9" s="78" t="s">
        <v>55</v>
      </c>
      <c r="H9" s="122"/>
      <c r="I9" s="117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</row>
    <row r="10" spans="1:23" s="3" customFormat="1" ht="23.25" customHeight="1" x14ac:dyDescent="0.3">
      <c r="A10" s="69" t="s">
        <v>55</v>
      </c>
      <c r="B10" s="30" t="s">
        <v>36</v>
      </c>
      <c r="C10" s="29"/>
      <c r="D10" s="29"/>
      <c r="E10" s="72" t="s">
        <v>55</v>
      </c>
      <c r="F10" s="79" t="s">
        <v>55</v>
      </c>
      <c r="G10" s="78" t="s">
        <v>55</v>
      </c>
      <c r="H10" s="122"/>
      <c r="I10" s="117"/>
    </row>
    <row r="11" spans="1:23" s="3" customFormat="1" ht="23.25" customHeight="1" x14ac:dyDescent="0.4">
      <c r="A11" s="69" t="s">
        <v>55</v>
      </c>
      <c r="B11" s="75" t="s">
        <v>55</v>
      </c>
      <c r="C11" s="75" t="s">
        <v>55</v>
      </c>
      <c r="D11" s="73" t="s">
        <v>55</v>
      </c>
      <c r="E11" s="76" t="s">
        <v>55</v>
      </c>
      <c r="F11" s="73" t="s">
        <v>55</v>
      </c>
      <c r="G11" s="50" t="s">
        <v>48</v>
      </c>
      <c r="H11" s="51" t="s">
        <v>49</v>
      </c>
      <c r="I11" s="117"/>
    </row>
    <row r="12" spans="1:23" s="3" customFormat="1" ht="23" customHeight="1" x14ac:dyDescent="0.3">
      <c r="A12" s="69" t="s">
        <v>55</v>
      </c>
      <c r="B12" s="15" t="s">
        <v>17</v>
      </c>
      <c r="C12" s="15" t="s">
        <v>14</v>
      </c>
      <c r="D12" s="16" t="s">
        <v>0</v>
      </c>
      <c r="E12" s="15" t="s">
        <v>1</v>
      </c>
      <c r="F12" s="103" t="s">
        <v>55</v>
      </c>
      <c r="G12" s="17" t="s">
        <v>3</v>
      </c>
      <c r="H12" s="17" t="s">
        <v>3</v>
      </c>
      <c r="I12" s="117"/>
    </row>
    <row r="13" spans="1:23" s="3" customFormat="1" ht="23.25" customHeight="1" x14ac:dyDescent="0.3">
      <c r="A13" s="3">
        <v>1</v>
      </c>
      <c r="B13" s="18"/>
      <c r="C13" s="18"/>
      <c r="D13" s="19"/>
      <c r="E13" s="20"/>
      <c r="F13" s="82" t="s">
        <v>55</v>
      </c>
      <c r="G13" s="46">
        <v>0</v>
      </c>
      <c r="H13" s="46">
        <f>G13*1.03</f>
        <v>0</v>
      </c>
      <c r="I13" s="117"/>
    </row>
    <row r="14" spans="1:23" s="3" customFormat="1" ht="23.25" customHeight="1" x14ac:dyDescent="0.3">
      <c r="A14" s="3">
        <v>2</v>
      </c>
      <c r="B14" s="18"/>
      <c r="C14" s="18"/>
      <c r="D14" s="19"/>
      <c r="E14" s="20"/>
      <c r="F14" s="82" t="s">
        <v>55</v>
      </c>
      <c r="G14" s="46">
        <v>0</v>
      </c>
      <c r="H14" s="46">
        <f t="shared" ref="H14:H15" si="0">G14*1.03</f>
        <v>0</v>
      </c>
      <c r="I14" s="117"/>
    </row>
    <row r="15" spans="1:23" s="3" customFormat="1" ht="23.25" customHeight="1" x14ac:dyDescent="0.3">
      <c r="A15" s="3">
        <v>3</v>
      </c>
      <c r="B15" s="18"/>
      <c r="C15" s="18"/>
      <c r="D15" s="21"/>
      <c r="E15" s="22"/>
      <c r="F15" s="82" t="s">
        <v>55</v>
      </c>
      <c r="G15" s="46">
        <v>0</v>
      </c>
      <c r="H15" s="46">
        <f t="shared" si="0"/>
        <v>0</v>
      </c>
      <c r="I15" s="117"/>
    </row>
    <row r="16" spans="1:23" s="4" customFormat="1" ht="23.25" customHeight="1" x14ac:dyDescent="0.3">
      <c r="A16" s="73" t="s">
        <v>55</v>
      </c>
      <c r="B16" s="80" t="s">
        <v>55</v>
      </c>
      <c r="C16" s="80" t="s">
        <v>55</v>
      </c>
      <c r="D16" s="53" t="s">
        <v>2</v>
      </c>
      <c r="E16" s="84" t="s">
        <v>55</v>
      </c>
      <c r="F16" s="83" t="s">
        <v>55</v>
      </c>
      <c r="G16" s="23">
        <f>SUM(G13:G15)</f>
        <v>0</v>
      </c>
      <c r="H16" s="23">
        <f>SUM(H13:H15)</f>
        <v>0</v>
      </c>
      <c r="I16" s="117"/>
    </row>
    <row r="17" spans="1:9" s="3" customFormat="1" ht="48" customHeight="1" thickBot="1" x14ac:dyDescent="0.35">
      <c r="A17" s="73" t="s">
        <v>55</v>
      </c>
      <c r="B17" s="24" t="s">
        <v>18</v>
      </c>
      <c r="C17" s="15" t="s">
        <v>14</v>
      </c>
      <c r="D17" s="16" t="s">
        <v>15</v>
      </c>
      <c r="E17" s="16" t="s">
        <v>55</v>
      </c>
      <c r="F17" s="15" t="s">
        <v>44</v>
      </c>
      <c r="G17" s="39" t="s">
        <v>3</v>
      </c>
      <c r="H17" s="39" t="s">
        <v>3</v>
      </c>
      <c r="I17" s="117"/>
    </row>
    <row r="18" spans="1:9" s="4" customFormat="1" ht="23.25" customHeight="1" x14ac:dyDescent="0.3">
      <c r="A18" s="3">
        <v>1</v>
      </c>
      <c r="B18" s="18"/>
      <c r="C18" s="18"/>
      <c r="D18" s="19"/>
      <c r="E18" s="52" t="s">
        <v>50</v>
      </c>
      <c r="F18" s="46"/>
      <c r="G18" s="25">
        <f>D18*F18</f>
        <v>0</v>
      </c>
      <c r="H18" s="25">
        <f>G18*1.03</f>
        <v>0</v>
      </c>
      <c r="I18" s="117"/>
    </row>
    <row r="19" spans="1:9" s="4" customFormat="1" ht="23.25" customHeight="1" x14ac:dyDescent="0.3">
      <c r="A19" s="85" t="s">
        <v>55</v>
      </c>
      <c r="B19" s="18"/>
      <c r="C19" s="18"/>
      <c r="D19" s="19"/>
      <c r="E19" s="52" t="s">
        <v>51</v>
      </c>
      <c r="F19" s="46"/>
      <c r="G19" s="47">
        <f>D19*F19</f>
        <v>0</v>
      </c>
      <c r="H19" s="47">
        <f t="shared" ref="H19:H21" si="1">G19*1.03</f>
        <v>0</v>
      </c>
      <c r="I19" s="117"/>
    </row>
    <row r="20" spans="1:9" s="4" customFormat="1" ht="23.25" customHeight="1" x14ac:dyDescent="0.3">
      <c r="A20" s="4">
        <v>2</v>
      </c>
      <c r="B20" s="18"/>
      <c r="C20" s="18"/>
      <c r="D20" s="21"/>
      <c r="E20" s="52" t="s">
        <v>50</v>
      </c>
      <c r="F20" s="46"/>
      <c r="G20" s="25">
        <f>D20*F20</f>
        <v>0</v>
      </c>
      <c r="H20" s="25">
        <f t="shared" si="1"/>
        <v>0</v>
      </c>
      <c r="I20" s="117"/>
    </row>
    <row r="21" spans="1:9" s="4" customFormat="1" ht="23.25" customHeight="1" x14ac:dyDescent="0.3">
      <c r="A21" s="85" t="s">
        <v>55</v>
      </c>
      <c r="B21" s="18"/>
      <c r="C21" s="18"/>
      <c r="D21" s="19"/>
      <c r="E21" s="52" t="s">
        <v>51</v>
      </c>
      <c r="F21" s="46"/>
      <c r="G21" s="47">
        <f>D21*F21</f>
        <v>0</v>
      </c>
      <c r="H21" s="47">
        <f t="shared" si="1"/>
        <v>0</v>
      </c>
      <c r="I21" s="117"/>
    </row>
    <row r="22" spans="1:9" s="4" customFormat="1" ht="23" customHeight="1" x14ac:dyDescent="0.3">
      <c r="A22" s="73" t="s">
        <v>55</v>
      </c>
      <c r="B22" s="80" t="s">
        <v>55</v>
      </c>
      <c r="C22" s="80" t="s">
        <v>55</v>
      </c>
      <c r="D22" s="114" t="s">
        <v>52</v>
      </c>
      <c r="E22" s="115"/>
      <c r="F22" s="83" t="s">
        <v>55</v>
      </c>
      <c r="G22" s="26">
        <f>G18+G19+G20+G21</f>
        <v>0</v>
      </c>
      <c r="H22" s="26">
        <f>H18+H19+H20+H21</f>
        <v>0</v>
      </c>
      <c r="I22" s="117"/>
    </row>
    <row r="23" spans="1:9" s="3" customFormat="1" ht="45" customHeight="1" x14ac:dyDescent="0.3">
      <c r="A23" s="85" t="s">
        <v>55</v>
      </c>
      <c r="B23" s="15" t="s">
        <v>11</v>
      </c>
      <c r="C23" s="106" t="s">
        <v>38</v>
      </c>
      <c r="D23" s="106"/>
      <c r="E23" s="15" t="s">
        <v>45</v>
      </c>
      <c r="F23" s="15" t="s">
        <v>37</v>
      </c>
      <c r="G23" s="60" t="s">
        <v>3</v>
      </c>
      <c r="H23" s="60" t="s">
        <v>3</v>
      </c>
      <c r="I23" s="117"/>
    </row>
    <row r="24" spans="1:9" s="3" customFormat="1" ht="23.25" customHeight="1" x14ac:dyDescent="0.3">
      <c r="A24" s="85" t="s">
        <v>55</v>
      </c>
      <c r="B24" s="45"/>
      <c r="C24" s="104"/>
      <c r="D24" s="105"/>
      <c r="E24" s="27">
        <v>15</v>
      </c>
      <c r="F24" s="43"/>
      <c r="G24" s="23">
        <f>E24*F24</f>
        <v>0</v>
      </c>
      <c r="H24" s="23">
        <f>G24*1.03</f>
        <v>0</v>
      </c>
      <c r="I24" s="117"/>
    </row>
    <row r="25" spans="1:9" s="3" customFormat="1" ht="23.25" customHeight="1" x14ac:dyDescent="0.3">
      <c r="A25" s="85" t="s">
        <v>55</v>
      </c>
      <c r="B25" s="45"/>
      <c r="C25" s="104"/>
      <c r="D25" s="105"/>
      <c r="E25" s="27">
        <v>15</v>
      </c>
      <c r="F25" s="43"/>
      <c r="G25" s="23">
        <f>E25*F25</f>
        <v>0</v>
      </c>
      <c r="H25" s="23">
        <f>G25*1.03</f>
        <v>0</v>
      </c>
      <c r="I25" s="117"/>
    </row>
    <row r="26" spans="1:9" s="4" customFormat="1" ht="23.25" customHeight="1" x14ac:dyDescent="0.3">
      <c r="A26" s="85" t="s">
        <v>55</v>
      </c>
      <c r="B26" s="80" t="s">
        <v>55</v>
      </c>
      <c r="C26" s="80" t="s">
        <v>55</v>
      </c>
      <c r="D26" s="54" t="s">
        <v>2</v>
      </c>
      <c r="E26" s="84" t="s">
        <v>55</v>
      </c>
      <c r="F26" s="83" t="s">
        <v>55</v>
      </c>
      <c r="G26" s="23">
        <f>SUM(G24:G25)</f>
        <v>0</v>
      </c>
      <c r="H26" s="23">
        <f>SUM(H24:H25)</f>
        <v>0</v>
      </c>
      <c r="I26" s="117"/>
    </row>
    <row r="27" spans="1:9" s="3" customFormat="1" ht="46" customHeight="1" thickBot="1" x14ac:dyDescent="0.35">
      <c r="A27" s="73" t="s">
        <v>55</v>
      </c>
      <c r="B27" s="133" t="s">
        <v>30</v>
      </c>
      <c r="C27" s="133"/>
      <c r="D27" s="133"/>
      <c r="E27" s="133"/>
      <c r="F27" s="134"/>
      <c r="G27" s="5" t="s">
        <v>3</v>
      </c>
      <c r="H27" s="5" t="s">
        <v>3</v>
      </c>
      <c r="I27" s="117"/>
    </row>
    <row r="28" spans="1:9" s="3" customFormat="1" ht="23.25" customHeight="1" x14ac:dyDescent="0.3">
      <c r="B28" s="75" t="s">
        <v>55</v>
      </c>
      <c r="C28" s="75" t="s">
        <v>55</v>
      </c>
      <c r="D28" s="62" t="s">
        <v>31</v>
      </c>
      <c r="E28" s="63">
        <v>0.27500000000000002</v>
      </c>
      <c r="F28" s="89" t="s">
        <v>55</v>
      </c>
      <c r="G28" s="64">
        <f>G16*E28</f>
        <v>0</v>
      </c>
      <c r="H28" s="64">
        <f>H16*E28</f>
        <v>0</v>
      </c>
      <c r="I28" s="117"/>
    </row>
    <row r="29" spans="1:9" s="4" customFormat="1" ht="23.25" customHeight="1" x14ac:dyDescent="0.3">
      <c r="A29" s="3"/>
      <c r="B29" s="73" t="s">
        <v>55</v>
      </c>
      <c r="C29" s="73" t="s">
        <v>55</v>
      </c>
      <c r="D29" s="55" t="s">
        <v>2</v>
      </c>
      <c r="E29" s="90" t="s">
        <v>55</v>
      </c>
      <c r="F29" s="91" t="s">
        <v>55</v>
      </c>
      <c r="G29" s="34">
        <f>G28</f>
        <v>0</v>
      </c>
      <c r="H29" s="34">
        <f>H28</f>
        <v>0</v>
      </c>
      <c r="I29" s="117"/>
    </row>
    <row r="30" spans="1:9" s="3" customFormat="1" ht="44.5" customHeight="1" thickBot="1" x14ac:dyDescent="0.35">
      <c r="A30" s="4"/>
      <c r="B30" s="133" t="s">
        <v>54</v>
      </c>
      <c r="C30" s="133"/>
      <c r="D30" s="141" t="s">
        <v>4</v>
      </c>
      <c r="E30" s="141"/>
      <c r="F30" s="142"/>
      <c r="G30" s="5" t="s">
        <v>3</v>
      </c>
      <c r="H30" s="5" t="s">
        <v>3</v>
      </c>
      <c r="I30" s="117"/>
    </row>
    <row r="31" spans="1:9" s="3" customFormat="1" ht="23.25" customHeight="1" x14ac:dyDescent="0.3">
      <c r="A31" s="73" t="s">
        <v>55</v>
      </c>
      <c r="B31" s="73" t="s">
        <v>55</v>
      </c>
      <c r="C31" s="73" t="s">
        <v>55</v>
      </c>
      <c r="D31" s="129" t="s">
        <v>5</v>
      </c>
      <c r="E31" s="129"/>
      <c r="F31" s="130"/>
      <c r="G31" s="46">
        <v>0</v>
      </c>
      <c r="H31" s="46">
        <v>0</v>
      </c>
      <c r="I31" s="117"/>
    </row>
    <row r="32" spans="1:9" s="3" customFormat="1" ht="23.25" customHeight="1" x14ac:dyDescent="0.3">
      <c r="A32" s="73" t="s">
        <v>55</v>
      </c>
      <c r="B32" s="73" t="s">
        <v>55</v>
      </c>
      <c r="C32" s="73" t="s">
        <v>55</v>
      </c>
      <c r="D32" s="131" t="s">
        <v>27</v>
      </c>
      <c r="E32" s="131"/>
      <c r="F32" s="132"/>
      <c r="G32" s="46">
        <v>0</v>
      </c>
      <c r="H32" s="46">
        <v>0</v>
      </c>
      <c r="I32" s="117"/>
    </row>
    <row r="33" spans="1:9" s="3" customFormat="1" ht="23.25" customHeight="1" x14ac:dyDescent="0.3">
      <c r="A33" s="73" t="s">
        <v>55</v>
      </c>
      <c r="B33" s="73" t="s">
        <v>55</v>
      </c>
      <c r="C33" s="73" t="s">
        <v>55</v>
      </c>
      <c r="D33" s="131" t="s">
        <v>23</v>
      </c>
      <c r="E33" s="131"/>
      <c r="F33" s="132"/>
      <c r="G33" s="46">
        <v>0</v>
      </c>
      <c r="H33" s="46">
        <v>0</v>
      </c>
      <c r="I33" s="117"/>
    </row>
    <row r="34" spans="1:9" s="3" customFormat="1" ht="23.25" customHeight="1" x14ac:dyDescent="0.3">
      <c r="A34" s="73" t="s">
        <v>55</v>
      </c>
      <c r="B34" s="73" t="s">
        <v>55</v>
      </c>
      <c r="C34" s="73" t="s">
        <v>55</v>
      </c>
      <c r="D34" s="131" t="s">
        <v>25</v>
      </c>
      <c r="E34" s="131"/>
      <c r="F34" s="132"/>
      <c r="G34" s="46">
        <v>0</v>
      </c>
      <c r="H34" s="46">
        <v>0</v>
      </c>
      <c r="I34" s="117"/>
    </row>
    <row r="35" spans="1:9" s="3" customFormat="1" ht="23.25" customHeight="1" x14ac:dyDescent="0.3">
      <c r="A35" s="73" t="s">
        <v>55</v>
      </c>
      <c r="B35" s="73" t="s">
        <v>55</v>
      </c>
      <c r="C35" s="73" t="s">
        <v>55</v>
      </c>
      <c r="D35" s="131" t="s">
        <v>26</v>
      </c>
      <c r="E35" s="131"/>
      <c r="F35" s="132"/>
      <c r="G35" s="46">
        <v>0</v>
      </c>
      <c r="H35" s="46">
        <v>0</v>
      </c>
      <c r="I35" s="117"/>
    </row>
    <row r="36" spans="1:9" s="3" customFormat="1" ht="23.25" customHeight="1" x14ac:dyDescent="0.3">
      <c r="A36" s="73" t="s">
        <v>55</v>
      </c>
      <c r="B36" s="73" t="s">
        <v>55</v>
      </c>
      <c r="C36" s="73" t="s">
        <v>55</v>
      </c>
      <c r="D36" s="131" t="s">
        <v>28</v>
      </c>
      <c r="E36" s="131"/>
      <c r="F36" s="132"/>
      <c r="G36" s="46">
        <v>0</v>
      </c>
      <c r="H36" s="46">
        <v>0</v>
      </c>
      <c r="I36" s="117"/>
    </row>
    <row r="37" spans="1:9" s="4" customFormat="1" ht="23.25" customHeight="1" x14ac:dyDescent="0.35">
      <c r="A37" s="73" t="s">
        <v>55</v>
      </c>
      <c r="B37" s="73" t="s">
        <v>55</v>
      </c>
      <c r="C37" s="73" t="s">
        <v>55</v>
      </c>
      <c r="D37" s="143" t="s">
        <v>2</v>
      </c>
      <c r="E37" s="144"/>
      <c r="F37" s="145"/>
      <c r="G37" s="23">
        <f>SUM(G31:G36)</f>
        <v>0</v>
      </c>
      <c r="H37" s="23">
        <f>SUM(H31:H36)</f>
        <v>0</v>
      </c>
      <c r="I37" s="117"/>
    </row>
    <row r="38" spans="1:9" s="3" customFormat="1" ht="46" customHeight="1" thickBot="1" x14ac:dyDescent="0.35">
      <c r="A38" s="4"/>
      <c r="B38" s="133" t="s">
        <v>43</v>
      </c>
      <c r="C38" s="133"/>
      <c r="D38" s="133"/>
      <c r="E38" s="133"/>
      <c r="F38" s="134"/>
      <c r="G38" s="5" t="s">
        <v>3</v>
      </c>
      <c r="H38" s="5" t="s">
        <v>3</v>
      </c>
      <c r="I38" s="117"/>
    </row>
    <row r="39" spans="1:9" s="3" customFormat="1" ht="23.25" customHeight="1" x14ac:dyDescent="0.3">
      <c r="B39" s="146" t="s">
        <v>9</v>
      </c>
      <c r="C39" s="146"/>
      <c r="D39" s="146"/>
      <c r="E39" s="146"/>
      <c r="F39" s="147"/>
      <c r="G39" s="93" t="s">
        <v>55</v>
      </c>
      <c r="H39" s="93" t="s">
        <v>55</v>
      </c>
      <c r="I39" s="117"/>
    </row>
    <row r="40" spans="1:9" s="3" customFormat="1" ht="23.25" customHeight="1" x14ac:dyDescent="0.3">
      <c r="A40" s="3">
        <v>1</v>
      </c>
      <c r="B40" s="118"/>
      <c r="C40" s="119"/>
      <c r="D40" s="119"/>
      <c r="E40" s="119"/>
      <c r="F40" s="120"/>
      <c r="G40" s="46">
        <v>0</v>
      </c>
      <c r="H40" s="46">
        <v>0</v>
      </c>
      <c r="I40" s="117"/>
    </row>
    <row r="41" spans="1:9" s="3" customFormat="1" ht="23.25" customHeight="1" x14ac:dyDescent="0.3">
      <c r="A41" s="3">
        <v>2</v>
      </c>
      <c r="B41" s="118"/>
      <c r="C41" s="119"/>
      <c r="D41" s="119"/>
      <c r="E41" s="119"/>
      <c r="F41" s="120"/>
      <c r="G41" s="46">
        <v>0</v>
      </c>
      <c r="H41" s="46">
        <v>0</v>
      </c>
      <c r="I41" s="117"/>
    </row>
    <row r="42" spans="1:9" s="4" customFormat="1" ht="23.25" customHeight="1" x14ac:dyDescent="0.35">
      <c r="A42" s="73" t="s">
        <v>55</v>
      </c>
      <c r="B42" s="80" t="s">
        <v>55</v>
      </c>
      <c r="C42" s="80" t="s">
        <v>55</v>
      </c>
      <c r="D42" s="36" t="s">
        <v>2</v>
      </c>
      <c r="E42" s="84" t="s">
        <v>55</v>
      </c>
      <c r="F42" s="83" t="s">
        <v>55</v>
      </c>
      <c r="G42" s="23">
        <f>G40+G41</f>
        <v>0</v>
      </c>
      <c r="H42" s="23">
        <f>H40+H41</f>
        <v>0</v>
      </c>
      <c r="I42" s="117"/>
    </row>
    <row r="43" spans="1:9" s="3" customFormat="1" ht="40.5" customHeight="1" thickBot="1" x14ac:dyDescent="0.4">
      <c r="A43" s="73" t="s">
        <v>55</v>
      </c>
      <c r="B43" s="121" t="s">
        <v>32</v>
      </c>
      <c r="C43" s="121"/>
      <c r="D43" s="121"/>
      <c r="E43" s="8" t="s">
        <v>10</v>
      </c>
      <c r="F43" s="9" t="s">
        <v>7</v>
      </c>
      <c r="G43" s="5" t="s">
        <v>3</v>
      </c>
      <c r="H43" s="5" t="s">
        <v>3</v>
      </c>
      <c r="I43" s="117"/>
    </row>
    <row r="44" spans="1:9" s="3" customFormat="1" ht="23.25" customHeight="1" x14ac:dyDescent="0.3">
      <c r="A44" s="73" t="s">
        <v>55</v>
      </c>
      <c r="B44" s="31" t="s">
        <v>6</v>
      </c>
      <c r="C44" s="77" t="s">
        <v>55</v>
      </c>
      <c r="D44" s="80" t="s">
        <v>55</v>
      </c>
      <c r="E44" s="71" t="s">
        <v>55</v>
      </c>
      <c r="F44" s="94" t="s">
        <v>55</v>
      </c>
      <c r="G44" s="86" t="s">
        <v>55</v>
      </c>
      <c r="H44" s="86" t="s">
        <v>55</v>
      </c>
      <c r="I44" s="117"/>
    </row>
    <row r="45" spans="1:9" s="3" customFormat="1" ht="23.25" customHeight="1" x14ac:dyDescent="0.3">
      <c r="A45" s="3">
        <v>1</v>
      </c>
      <c r="B45" s="118"/>
      <c r="C45" s="119"/>
      <c r="D45" s="119"/>
      <c r="E45" s="138"/>
      <c r="F45" s="139"/>
      <c r="G45" s="46">
        <v>0</v>
      </c>
      <c r="H45" s="46">
        <v>0</v>
      </c>
      <c r="I45" s="117"/>
    </row>
    <row r="46" spans="1:9" s="3" customFormat="1" ht="23.25" customHeight="1" x14ac:dyDescent="0.3">
      <c r="A46" s="3">
        <v>2</v>
      </c>
      <c r="B46" s="118"/>
      <c r="C46" s="119"/>
      <c r="D46" s="119"/>
      <c r="E46" s="138"/>
      <c r="F46" s="139"/>
      <c r="G46" s="46">
        <v>0</v>
      </c>
      <c r="H46" s="46">
        <v>0</v>
      </c>
      <c r="I46" s="117"/>
    </row>
    <row r="47" spans="1:9" s="4" customFormat="1" ht="23.25" customHeight="1" x14ac:dyDescent="0.35">
      <c r="A47" s="73" t="s">
        <v>55</v>
      </c>
      <c r="B47" s="77" t="s">
        <v>55</v>
      </c>
      <c r="C47" s="77" t="s">
        <v>55</v>
      </c>
      <c r="D47" s="36" t="s">
        <v>2</v>
      </c>
      <c r="E47" s="84" t="s">
        <v>55</v>
      </c>
      <c r="F47" s="83" t="s">
        <v>55</v>
      </c>
      <c r="G47" s="23">
        <f>G45+G46</f>
        <v>0</v>
      </c>
      <c r="H47" s="23">
        <f>H45+H46</f>
        <v>0</v>
      </c>
      <c r="I47" s="117"/>
    </row>
    <row r="48" spans="1:9" s="3" customFormat="1" ht="50" customHeight="1" x14ac:dyDescent="0.35">
      <c r="A48" s="73" t="s">
        <v>55</v>
      </c>
      <c r="B48" s="140" t="s">
        <v>29</v>
      </c>
      <c r="C48" s="140"/>
      <c r="D48" s="140"/>
      <c r="E48" s="140"/>
      <c r="F48" s="74" t="s">
        <v>55</v>
      </c>
      <c r="G48" s="14" t="s">
        <v>3</v>
      </c>
      <c r="H48" s="14" t="s">
        <v>3</v>
      </c>
      <c r="I48" s="117"/>
    </row>
    <row r="49" spans="1:9" s="3" customFormat="1" ht="23.25" customHeight="1" x14ac:dyDescent="0.3">
      <c r="A49" s="85" t="s">
        <v>55</v>
      </c>
      <c r="B49" s="56"/>
      <c r="C49" s="38"/>
      <c r="D49" s="97" t="s">
        <v>55</v>
      </c>
      <c r="E49" s="98" t="s">
        <v>55</v>
      </c>
      <c r="F49" s="99" t="s">
        <v>55</v>
      </c>
      <c r="G49" s="46">
        <v>0</v>
      </c>
      <c r="H49" s="46">
        <v>0</v>
      </c>
      <c r="I49" s="117"/>
    </row>
    <row r="50" spans="1:9" s="4" customFormat="1" ht="23" customHeight="1" x14ac:dyDescent="0.35">
      <c r="A50" s="73" t="s">
        <v>55</v>
      </c>
      <c r="B50" s="77" t="s">
        <v>55</v>
      </c>
      <c r="C50" s="77" t="s">
        <v>55</v>
      </c>
      <c r="D50" s="36" t="s">
        <v>2</v>
      </c>
      <c r="E50" s="84" t="s">
        <v>55</v>
      </c>
      <c r="F50" s="83" t="s">
        <v>55</v>
      </c>
      <c r="G50" s="23">
        <f>SUM(G49)</f>
        <v>0</v>
      </c>
      <c r="H50" s="23">
        <f>SUM(H49)</f>
        <v>0</v>
      </c>
      <c r="I50" s="117"/>
    </row>
    <row r="51" spans="1:9" s="3" customFormat="1" ht="42" customHeight="1" x14ac:dyDescent="0.3">
      <c r="A51" s="73" t="s">
        <v>55</v>
      </c>
      <c r="B51" s="68" t="s">
        <v>53</v>
      </c>
      <c r="C51" s="100" t="s">
        <v>55</v>
      </c>
      <c r="D51" s="101" t="s">
        <v>55</v>
      </c>
      <c r="E51" s="102" t="s">
        <v>55</v>
      </c>
      <c r="F51" s="101" t="s">
        <v>55</v>
      </c>
      <c r="G51" s="65">
        <f>G16+G22+G26+G29+G37+G42+G47+G50</f>
        <v>0</v>
      </c>
      <c r="H51" s="65">
        <f>H16+H22+H26+H29+H37+H42+H47+H50</f>
        <v>0</v>
      </c>
      <c r="I51" s="117"/>
    </row>
    <row r="52" spans="1:9" x14ac:dyDescent="0.25">
      <c r="A52" s="116" t="s">
        <v>56</v>
      </c>
      <c r="B52" s="116"/>
      <c r="C52" s="116"/>
      <c r="D52" s="116"/>
      <c r="E52" s="116"/>
      <c r="F52" s="116"/>
      <c r="G52" s="116"/>
      <c r="H52" s="116"/>
      <c r="I52" s="117"/>
    </row>
    <row r="53" spans="1:9" ht="65.25" hidden="1" customHeight="1" x14ac:dyDescent="0.25"/>
    <row r="54" spans="1:9" ht="12.75" hidden="1" customHeight="1" x14ac:dyDescent="0.25"/>
    <row r="55" spans="1:9" ht="12.75" hidden="1" customHeight="1" x14ac:dyDescent="0.25"/>
    <row r="56" spans="1:9" ht="12.75" hidden="1" customHeight="1" x14ac:dyDescent="0.25"/>
    <row r="57" spans="1:9" ht="12.75" hidden="1" customHeight="1" x14ac:dyDescent="0.25"/>
    <row r="58" spans="1:9" ht="12.75" hidden="1" customHeight="1" x14ac:dyDescent="0.25"/>
    <row r="59" spans="1:9" ht="12.75" hidden="1" customHeight="1" x14ac:dyDescent="0.25"/>
    <row r="60" spans="1:9" ht="12.75" hidden="1" customHeight="1" x14ac:dyDescent="0.25"/>
    <row r="61" spans="1:9" ht="12.75" hidden="1" customHeight="1" x14ac:dyDescent="0.25"/>
    <row r="62" spans="1:9" ht="12.75" hidden="1" customHeight="1" x14ac:dyDescent="0.25"/>
    <row r="63" spans="1:9" ht="12.75" hidden="1" customHeight="1" x14ac:dyDescent="0.25"/>
    <row r="64" spans="1:9" ht="12.75" hidden="1" customHeight="1" x14ac:dyDescent="0.25"/>
    <row r="65" ht="12.75" hidden="1" customHeight="1" x14ac:dyDescent="0.25"/>
    <row r="66" ht="12.75" hidden="1" customHeight="1" x14ac:dyDescent="0.25"/>
    <row r="67" ht="12.75" hidden="1" customHeight="1" x14ac:dyDescent="0.25"/>
    <row r="68" ht="12.75" hidden="1" customHeight="1" x14ac:dyDescent="0.25"/>
    <row r="69" ht="12.75" hidden="1" customHeight="1" x14ac:dyDescent="0.25"/>
    <row r="70" ht="12.75" hidden="1" customHeight="1" x14ac:dyDescent="0.25"/>
    <row r="71" ht="12.75" hidden="1" customHeight="1" x14ac:dyDescent="0.25"/>
    <row r="72" ht="12.75" hidden="1" customHeight="1" x14ac:dyDescent="0.25"/>
    <row r="73" ht="12.75" hidden="1" customHeight="1" x14ac:dyDescent="0.25"/>
    <row r="74" ht="12.75" hidden="1" customHeight="1" x14ac:dyDescent="0.25"/>
    <row r="75" ht="12.75" hidden="1" customHeight="1" x14ac:dyDescent="0.25"/>
    <row r="76" ht="12.75" hidden="1" customHeight="1" x14ac:dyDescent="0.25"/>
    <row r="77" ht="12.75" hidden="1" customHeight="1" x14ac:dyDescent="0.25"/>
    <row r="78" ht="12.75" hidden="1" customHeight="1" x14ac:dyDescent="0.25"/>
    <row r="79" hidden="1" x14ac:dyDescent="0.25"/>
    <row r="80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</sheetData>
  <mergeCells count="28">
    <mergeCell ref="H1:H10"/>
    <mergeCell ref="B43:D43"/>
    <mergeCell ref="B38:F38"/>
    <mergeCell ref="B48:E48"/>
    <mergeCell ref="D30:F30"/>
    <mergeCell ref="D31:F31"/>
    <mergeCell ref="D32:F32"/>
    <mergeCell ref="D33:F33"/>
    <mergeCell ref="D34:F34"/>
    <mergeCell ref="D35:F35"/>
    <mergeCell ref="D37:F37"/>
    <mergeCell ref="B30:C30"/>
    <mergeCell ref="B27:F27"/>
    <mergeCell ref="B39:F39"/>
    <mergeCell ref="A52:H52"/>
    <mergeCell ref="I1:I52"/>
    <mergeCell ref="B45:D45"/>
    <mergeCell ref="B46:D46"/>
    <mergeCell ref="B40:F40"/>
    <mergeCell ref="B41:F41"/>
    <mergeCell ref="C24:D24"/>
    <mergeCell ref="C25:D25"/>
    <mergeCell ref="D36:F36"/>
    <mergeCell ref="B1:G1"/>
    <mergeCell ref="B2:G2"/>
    <mergeCell ref="A3:G3"/>
    <mergeCell ref="D22:E22"/>
    <mergeCell ref="C23:D23"/>
  </mergeCells>
  <phoneticPr fontId="0" type="noConversion"/>
  <pageMargins left="0.5" right="0.5" top="0.5" bottom="0.5" header="0.5" footer="0.5"/>
  <pageSetup scale="45" orientation="portrait" horizontalDpi="0" verticalDpi="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5</xdr:col>
                    <xdr:colOff>241300</xdr:colOff>
                    <xdr:row>47</xdr:row>
                    <xdr:rowOff>0</xdr:rowOff>
                  </from>
                  <to>
                    <xdr:col>5</xdr:col>
                    <xdr:colOff>1193800</xdr:colOff>
                    <xdr:row>47</xdr:row>
                    <xdr:rowOff>615950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37</vt:i4>
      </vt:variant>
    </vt:vector>
  </HeadingPairs>
  <TitlesOfParts>
    <vt:vector size="39" baseType="lpstr">
      <vt:lpstr>1 year request</vt:lpstr>
      <vt:lpstr>2 year request</vt:lpstr>
      <vt:lpstr>'1 year request'!Print_Area</vt:lpstr>
      <vt:lpstr>'2 year request'!Print_Area</vt:lpstr>
      <vt:lpstr>TitleRegioin_UndergradTotal1..g26</vt:lpstr>
      <vt:lpstr>TitleRegion_Equipment1..g47</vt:lpstr>
      <vt:lpstr>TitleRegion_Equipment2..h46</vt:lpstr>
      <vt:lpstr>TitleRegion_EquipmentTotal2..h47</vt:lpstr>
      <vt:lpstr>TitleRegion_FT1..g15</vt:lpstr>
      <vt:lpstr>TitleRegion_FT2..h15</vt:lpstr>
      <vt:lpstr>TitleRegion_FTTotal1..g16</vt:lpstr>
      <vt:lpstr>TitleRegion_FTTotal2..h16</vt:lpstr>
      <vt:lpstr>TitleRegion_GradStudent1..g21</vt:lpstr>
      <vt:lpstr>TitleRegion_GradStudent2..h21</vt:lpstr>
      <vt:lpstr>TitleRegion_GradStudentTotal2..h22</vt:lpstr>
      <vt:lpstr>TitleRegion_GradTotal1..g22</vt:lpstr>
      <vt:lpstr>TitleRegion_Operating1..g37</vt:lpstr>
      <vt:lpstr>TitleRegion_Operating1Hor..g37</vt:lpstr>
      <vt:lpstr>TitleRegion_Operating2..h37</vt:lpstr>
      <vt:lpstr>TitleRegion_Operating2Hor..h37</vt:lpstr>
      <vt:lpstr>TitleRegion_Other1..g49</vt:lpstr>
      <vt:lpstr>TitleRegion_Other2..h49</vt:lpstr>
      <vt:lpstr>TitleRegion_OtherTotal2..h50</vt:lpstr>
      <vt:lpstr>TitleRegion_Phone1..f9</vt:lpstr>
      <vt:lpstr>TitleRegion_Phone2..f9</vt:lpstr>
      <vt:lpstr>TitleRegion_PI1..d10</vt:lpstr>
      <vt:lpstr>TitleRegion_PI2..d10</vt:lpstr>
      <vt:lpstr>TitleRegion_Title1..d4</vt:lpstr>
      <vt:lpstr>TitleRegion_Title2..d4</vt:lpstr>
      <vt:lpstr>TitleRegion_Total1..g51</vt:lpstr>
      <vt:lpstr>TitleRegion_Total2..h51</vt:lpstr>
      <vt:lpstr>TitleRegion_Travel1..g41</vt:lpstr>
      <vt:lpstr>TitleRegion_Travel2..h41</vt:lpstr>
      <vt:lpstr>TitleRegion_TravelTotal2..h42</vt:lpstr>
      <vt:lpstr>TitleRegion_Undergrad2..h25</vt:lpstr>
      <vt:lpstr>TitleRegion_Undergrads1..g25</vt:lpstr>
      <vt:lpstr>TitleRegion_UndergradTotal2..h26</vt:lpstr>
      <vt:lpstr>TitleRegion_Year1..g51</vt:lpstr>
      <vt:lpstr>TitleRegion_Year2..h51</vt:lpstr>
    </vt:vector>
  </TitlesOfParts>
  <Company>CMU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CBI Budget Template</dc:title>
  <dc:creator>CMU CBI</dc:creator>
  <cp:lastModifiedBy>Madison Brewer</cp:lastModifiedBy>
  <cp:lastPrinted>2018-05-07T03:49:33Z</cp:lastPrinted>
  <dcterms:created xsi:type="dcterms:W3CDTF">2002-08-26T18:05:38Z</dcterms:created>
  <dcterms:modified xsi:type="dcterms:W3CDTF">2021-05-07T15:46:34Z</dcterms:modified>
</cp:coreProperties>
</file>